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ingresos" sheetId="1" r:id="rId1"/>
  </sheets>
  <calcPr calcId="144525" iterateDelta="1E-4" concurrentCalc="0"/>
</workbook>
</file>

<file path=xl/calcChain.xml><?xml version="1.0" encoding="utf-8"?>
<calcChain xmlns="http://schemas.openxmlformats.org/spreadsheetml/2006/main">
  <c r="C7" i="1" l="1"/>
  <c r="C12" i="1"/>
  <c r="C15" i="1"/>
  <c r="C18" i="1"/>
  <c r="D7" i="1"/>
  <c r="D11" i="1"/>
  <c r="D12" i="1"/>
  <c r="D15" i="1"/>
  <c r="D16" i="1"/>
  <c r="D18" i="1"/>
</calcChain>
</file>

<file path=xl/sharedStrings.xml><?xml version="1.0" encoding="utf-8"?>
<sst xmlns="http://schemas.openxmlformats.org/spreadsheetml/2006/main" count="22" uniqueCount="22">
  <si>
    <t>FUENTE: Presupuesto 2018, UNAM.</t>
  </si>
  <si>
    <t>T O T A L</t>
  </si>
  <si>
    <t>Subsidio del Gobierno Federal</t>
  </si>
  <si>
    <t>4.</t>
  </si>
  <si>
    <t>SUMA DE INGRESOS PROPIOS</t>
  </si>
  <si>
    <t>3.2 Otros Productos</t>
  </si>
  <si>
    <t>3.1 Rendimientos</t>
  </si>
  <si>
    <t>Productos del Patrimonio</t>
  </si>
  <si>
    <t>3.</t>
  </si>
  <si>
    <t>Servicios y Productos</t>
  </si>
  <si>
    <t>2.</t>
  </si>
  <si>
    <t>1.3 Incorporaciones y Revalidaciones</t>
  </si>
  <si>
    <t>1.2 Concurso de Selección</t>
  </si>
  <si>
    <t>1.1 Inscripciones y Colegiaturas</t>
  </si>
  <si>
    <t>Servicios de Educación</t>
  </si>
  <si>
    <t>1.</t>
  </si>
  <si>
    <t>Porcentaje</t>
  </si>
  <si>
    <t>Monto</t>
  </si>
  <si>
    <t>Concepto</t>
  </si>
  <si>
    <t>(PESOS)</t>
  </si>
  <si>
    <t>PRESUPUESTO DE INGRESOS 2018</t>
  </si>
  <si>
    <t>UNAM.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</si>
</sst>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0"/>
      <name val="MS Sans Serif"/>
      <family val="2"/>
    </font>
    <font>
      <sz val="10"/>
      <name val="MS Sans Serif"/>
      <family val="2"/>
    </font>
    <font>
      <sz val="9"/>
      <name val="Arial"/>
      <family val="2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right"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9" fontId="4" fillId="2" borderId="0" xfId="2" applyFont="1" applyFill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quotePrefix="1" applyFont="1" applyBorder="1" applyAlignment="1">
      <alignment horizontal="right" vertical="center"/>
    </xf>
    <xf numFmtId="9" fontId="4" fillId="0" borderId="0" xfId="2" applyFont="1" applyBorder="1" applyAlignment="1">
      <alignment horizontal="right"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quotePrefix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9" fontId="3" fillId="0" borderId="0" xfId="2" applyFont="1" applyBorder="1" applyAlignment="1">
      <alignment horizontal="right" vertical="center"/>
    </xf>
    <xf numFmtId="3" fontId="3" fillId="0" borderId="0" xfId="0" applyNumberFormat="1" applyFont="1" applyBorder="1" applyAlignment="1">
      <alignment vertical="center" wrapText="1"/>
    </xf>
    <xf numFmtId="9" fontId="3" fillId="0" borderId="0" xfId="2" applyFont="1" applyBorder="1" applyAlignment="1">
      <alignment horizontal="left" vertical="center" indent="5"/>
    </xf>
    <xf numFmtId="0" fontId="3" fillId="0" borderId="0" xfId="0" applyFont="1" applyBorder="1" applyAlignment="1">
      <alignment horizontal="left" vertical="center"/>
    </xf>
    <xf numFmtId="38" fontId="3" fillId="0" borderId="0" xfId="1" applyNumberFormat="1" applyFont="1" applyBorder="1" applyAlignment="1">
      <alignment vertical="center"/>
    </xf>
    <xf numFmtId="9" fontId="3" fillId="0" borderId="0" xfId="2" applyFont="1" applyBorder="1" applyAlignment="1">
      <alignment horizontal="left" vertical="center" indent="1"/>
    </xf>
    <xf numFmtId="2" fontId="3" fillId="0" borderId="0" xfId="0" applyNumberFormat="1" applyFont="1" applyBorder="1" applyAlignment="1">
      <alignment vertical="center"/>
    </xf>
    <xf numFmtId="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4" fontId="7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tabSelected="1" workbookViewId="0">
      <selection sqref="A1:D1"/>
    </sheetView>
  </sheetViews>
  <sheetFormatPr baseColWidth="10" defaultColWidth="10.7109375" defaultRowHeight="12.75" x14ac:dyDescent="0.2"/>
  <cols>
    <col min="1" max="1" width="4.140625" style="5" customWidth="1"/>
    <col min="2" max="2" width="50.7109375" style="1" customWidth="1"/>
    <col min="3" max="3" width="15.7109375" style="4" customWidth="1"/>
    <col min="4" max="4" width="13.140625" style="3" customWidth="1"/>
    <col min="5" max="5" width="14" style="2" customWidth="1"/>
    <col min="6" max="16384" width="10.7109375" style="1"/>
  </cols>
  <sheetData>
    <row r="1" spans="1:5" s="13" customFormat="1" ht="15" customHeight="1" x14ac:dyDescent="0.2">
      <c r="A1" s="38" t="s">
        <v>21</v>
      </c>
      <c r="B1" s="38"/>
      <c r="C1" s="38"/>
      <c r="D1" s="38"/>
      <c r="E1" s="9"/>
    </row>
    <row r="2" spans="1:5" s="13" customFormat="1" ht="15" customHeight="1" x14ac:dyDescent="0.2">
      <c r="A2" s="38" t="s">
        <v>20</v>
      </c>
      <c r="B2" s="37"/>
      <c r="C2" s="37"/>
      <c r="D2" s="37"/>
      <c r="E2" s="9"/>
    </row>
    <row r="3" spans="1:5" s="13" customFormat="1" ht="15" customHeight="1" x14ac:dyDescent="0.2">
      <c r="A3" s="38" t="s">
        <v>19</v>
      </c>
      <c r="B3" s="37"/>
      <c r="C3" s="37"/>
      <c r="D3" s="37"/>
      <c r="E3" s="9"/>
    </row>
    <row r="4" spans="1:5" s="13" customFormat="1" x14ac:dyDescent="0.2">
      <c r="A4" s="36"/>
      <c r="B4" s="35"/>
      <c r="C4" s="15"/>
      <c r="D4" s="30"/>
      <c r="E4" s="9"/>
    </row>
    <row r="5" spans="1:5" s="13" customFormat="1" ht="15" customHeight="1" x14ac:dyDescent="0.2">
      <c r="A5" s="34" t="s">
        <v>18</v>
      </c>
      <c r="B5" s="34"/>
      <c r="C5" s="33" t="s">
        <v>17</v>
      </c>
      <c r="D5" s="32" t="s">
        <v>16</v>
      </c>
      <c r="E5" s="9"/>
    </row>
    <row r="6" spans="1:5" s="13" customFormat="1" ht="9" customHeight="1" x14ac:dyDescent="0.2">
      <c r="A6" s="31"/>
      <c r="B6" s="9"/>
      <c r="C6" s="15"/>
      <c r="D6" s="30"/>
      <c r="E6" s="9"/>
    </row>
    <row r="7" spans="1:5" s="13" customFormat="1" ht="15" customHeight="1" x14ac:dyDescent="0.2">
      <c r="A7" s="16" t="s">
        <v>15</v>
      </c>
      <c r="B7" s="9" t="s">
        <v>14</v>
      </c>
      <c r="C7" s="15">
        <f>SUM(C8:C10)</f>
        <v>266526000</v>
      </c>
      <c r="D7" s="25">
        <f>C7/$C$18</f>
        <v>6.170190432224323E-3</v>
      </c>
      <c r="E7" s="29"/>
    </row>
    <row r="8" spans="1:5" s="13" customFormat="1" ht="15" customHeight="1" x14ac:dyDescent="0.2">
      <c r="A8" s="9"/>
      <c r="B8" s="9" t="s">
        <v>13</v>
      </c>
      <c r="C8" s="15">
        <v>32965000</v>
      </c>
      <c r="D8" s="28"/>
      <c r="E8" s="29"/>
    </row>
    <row r="9" spans="1:5" s="13" customFormat="1" ht="15" customHeight="1" x14ac:dyDescent="0.2">
      <c r="A9" s="9"/>
      <c r="B9" s="9" t="s">
        <v>12</v>
      </c>
      <c r="C9" s="15">
        <v>66161000</v>
      </c>
      <c r="D9" s="28"/>
      <c r="E9" s="29"/>
    </row>
    <row r="10" spans="1:5" s="13" customFormat="1" ht="15" customHeight="1" x14ac:dyDescent="0.2">
      <c r="A10" s="9"/>
      <c r="B10" s="9" t="s">
        <v>11</v>
      </c>
      <c r="C10" s="24">
        <v>167400000</v>
      </c>
      <c r="D10" s="28"/>
      <c r="E10" s="27"/>
    </row>
    <row r="11" spans="1:5" s="13" customFormat="1" ht="15" customHeight="1" x14ac:dyDescent="0.2">
      <c r="A11" s="16" t="s">
        <v>10</v>
      </c>
      <c r="B11" s="26" t="s">
        <v>9</v>
      </c>
      <c r="C11" s="24">
        <v>3995090400</v>
      </c>
      <c r="D11" s="25">
        <f>C11/$C$18</f>
        <v>9.2488044550817716E-2</v>
      </c>
      <c r="E11" s="9"/>
    </row>
    <row r="12" spans="1:5" s="13" customFormat="1" ht="15" customHeight="1" x14ac:dyDescent="0.2">
      <c r="A12" s="16" t="s">
        <v>8</v>
      </c>
      <c r="B12" s="9" t="s">
        <v>7</v>
      </c>
      <c r="C12" s="15">
        <f>SUM(C13:C14)</f>
        <v>633689000</v>
      </c>
      <c r="D12" s="25">
        <f>C12/$C$18</f>
        <v>1.4670170282845946E-2</v>
      </c>
      <c r="E12" s="9"/>
    </row>
    <row r="13" spans="1:5" s="13" customFormat="1" ht="15" customHeight="1" x14ac:dyDescent="0.2">
      <c r="A13" s="16"/>
      <c r="B13" s="9" t="s">
        <v>6</v>
      </c>
      <c r="C13" s="24">
        <v>582075000</v>
      </c>
      <c r="D13" s="23"/>
      <c r="E13" s="15"/>
    </row>
    <row r="14" spans="1:5" s="13" customFormat="1" ht="15" customHeight="1" x14ac:dyDescent="0.2">
      <c r="A14" s="16"/>
      <c r="B14" s="9" t="s">
        <v>5</v>
      </c>
      <c r="C14" s="15">
        <v>51614000</v>
      </c>
      <c r="D14" s="23"/>
      <c r="E14" s="9"/>
    </row>
    <row r="15" spans="1:5" s="13" customFormat="1" ht="15" customHeight="1" x14ac:dyDescent="0.2">
      <c r="A15" s="22"/>
      <c r="B15" s="21" t="s">
        <v>4</v>
      </c>
      <c r="C15" s="18">
        <f>SUM(C7,C11,C12)</f>
        <v>4895305400</v>
      </c>
      <c r="D15" s="17">
        <f>C15/$C$18</f>
        <v>0.11332840526588799</v>
      </c>
      <c r="E15" s="9"/>
    </row>
    <row r="16" spans="1:5" s="13" customFormat="1" ht="15" customHeight="1" x14ac:dyDescent="0.2">
      <c r="A16" s="20" t="s">
        <v>3</v>
      </c>
      <c r="B16" s="19" t="s">
        <v>2</v>
      </c>
      <c r="C16" s="18">
        <v>38300444055</v>
      </c>
      <c r="D16" s="17">
        <f>C16/$C$18</f>
        <v>0.88667159473411206</v>
      </c>
      <c r="E16" s="9"/>
    </row>
    <row r="17" spans="1:5" s="13" customFormat="1" ht="9" customHeight="1" x14ac:dyDescent="0.2">
      <c r="A17" s="16"/>
      <c r="B17" s="9"/>
      <c r="C17" s="15"/>
      <c r="D17" s="14"/>
      <c r="E17" s="9"/>
    </row>
    <row r="18" spans="1:5" s="8" customFormat="1" ht="15" customHeight="1" x14ac:dyDescent="0.2">
      <c r="A18" s="12" t="s">
        <v>1</v>
      </c>
      <c r="B18" s="12"/>
      <c r="C18" s="11">
        <f>SUM(C15,C16)</f>
        <v>43195749455</v>
      </c>
      <c r="D18" s="10">
        <f>SUM(D15:D16)</f>
        <v>1</v>
      </c>
      <c r="E18" s="9"/>
    </row>
    <row r="19" spans="1:5" s="2" customFormat="1" x14ac:dyDescent="0.2">
      <c r="C19" s="6"/>
    </row>
    <row r="20" spans="1:5" s="2" customFormat="1" x14ac:dyDescent="0.2">
      <c r="A20" s="7" t="s">
        <v>0</v>
      </c>
      <c r="C20" s="6"/>
    </row>
    <row r="21" spans="1:5" s="2" customFormat="1" x14ac:dyDescent="0.2">
      <c r="C21" s="6"/>
    </row>
    <row r="22" spans="1:5" s="2" customFormat="1" x14ac:dyDescent="0.2"/>
    <row r="23" spans="1:5" s="2" customFormat="1" x14ac:dyDescent="0.2"/>
    <row r="24" spans="1:5" s="2" customFormat="1" x14ac:dyDescent="0.2"/>
    <row r="25" spans="1:5" s="2" customFormat="1" x14ac:dyDescent="0.2"/>
    <row r="26" spans="1:5" s="2" customFormat="1" x14ac:dyDescent="0.2"/>
    <row r="27" spans="1:5" s="2" customFormat="1" x14ac:dyDescent="0.2"/>
    <row r="28" spans="1:5" s="2" customFormat="1" x14ac:dyDescent="0.2"/>
    <row r="29" spans="1:5" s="2" customFormat="1" x14ac:dyDescent="0.2"/>
    <row r="30" spans="1:5" s="2" customFormat="1" x14ac:dyDescent="0.2"/>
    <row r="31" spans="1:5" s="2" customFormat="1" x14ac:dyDescent="0.2"/>
    <row r="32" spans="1:5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</sheetData>
  <mergeCells count="4">
    <mergeCell ref="A1:D1"/>
    <mergeCell ref="A5:B5"/>
    <mergeCell ref="A2:D2"/>
    <mergeCell ref="A3:D3"/>
  </mergeCells>
  <printOptions horizontalCentered="1"/>
  <pageMargins left="0.39370078740157483" right="0.39370078740157483" top="0.78740157480314965" bottom="0.78740157480314965" header="0.51181102362204722" footer="0.51181102362204722"/>
  <pageSetup scale="80" orientation="landscape"/>
  <headerFooter alignWithMargins="0"/>
  <rowBreaks count="1" manualBreakCount="1">
    <brk id="43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2018-06-15T20:01:37Z</dcterms:created>
  <dcterms:modified xsi:type="dcterms:W3CDTF">2018-06-15T20:02:17Z</dcterms:modified>
</cp:coreProperties>
</file>