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 2017-2018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B12" i="1"/>
  <c r="B13" i="1"/>
  <c r="B11" i="1"/>
  <c r="B14" i="1"/>
  <c r="B17" i="1"/>
  <c r="B18" i="1"/>
  <c r="B16" i="1"/>
  <c r="B22" i="1"/>
  <c r="B25" i="1"/>
  <c r="B28" i="1"/>
  <c r="B31" i="1"/>
  <c r="B32" i="1"/>
  <c r="B30" i="1"/>
</calcChain>
</file>

<file path=xl/sharedStrings.xml><?xml version="1.0" encoding="utf-8"?>
<sst xmlns="http://schemas.openxmlformats.org/spreadsheetml/2006/main" count="34" uniqueCount="25">
  <si>
    <t>Coordinación de Estudios de Posgrado, UNAM.</t>
  </si>
  <si>
    <t>Coordinación de Humanidades, UNAM.</t>
  </si>
  <si>
    <t>Coordinación de la Investigación Científica, UNAM.</t>
  </si>
  <si>
    <t>Dirección General de Administración Escolar, UNAM.</t>
  </si>
  <si>
    <t>FUENTE: Dirección General de Cooperación e Internacionalización, UNAM.</t>
  </si>
  <si>
    <t>IES = Institución de Educación Superior.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</si>
  <si>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de Estudios de Posgrado (CEP)</t>
    </r>
    <r>
      <rPr>
        <i/>
        <sz val="8"/>
        <rFont val="Arial"/>
        <family val="2"/>
      </rPr>
      <t>.</t>
    </r>
  </si>
  <si>
    <t>Estudiantes de otras IES nacionales en la UNAM</t>
  </si>
  <si>
    <t>Alumnos de la UNAM en otras IES nacionales</t>
  </si>
  <si>
    <t>Resumen de movilidad estudiantil nacional</t>
  </si>
  <si>
    <t>Alumnos de la UNAM en actividades académicas en el país</t>
  </si>
  <si>
    <r>
      <t>Apoyos a los estudios de posgrado</t>
    </r>
    <r>
      <rPr>
        <b/>
        <vertAlign val="superscript"/>
        <sz val="10"/>
        <rFont val="Arial"/>
        <family val="2"/>
      </rPr>
      <t>a</t>
    </r>
  </si>
  <si>
    <t>Movilidad estudiantil de posgrado</t>
  </si>
  <si>
    <t>Movilidad estudiantil de licenciatura</t>
  </si>
  <si>
    <t>Movilidad estudiantil nacional 2017-2018</t>
  </si>
  <si>
    <t>Académicos de otras IES nacionales en la UNAM</t>
  </si>
  <si>
    <t>Académicos de la UNAM en otras IES nacionales</t>
  </si>
  <si>
    <t>Resumen de movilidad académica nacional</t>
  </si>
  <si>
    <t>Profesores visitantes de otras IES nacionales en la UNAM</t>
  </si>
  <si>
    <t>Movilidad del personal académico en institutos y centros de Investigación</t>
  </si>
  <si>
    <t>Movilidad del personal académico en facultades y escuelas</t>
  </si>
  <si>
    <t>Movilidad académica nacional 2017</t>
  </si>
  <si>
    <t>Convenios firmados con organismos e IES nacionales en 2017</t>
  </si>
  <si>
    <t>2017-2018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</si>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</sst>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8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2" fillId="0" borderId="0"/>
    <xf numFmtId="0" fontId="4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2" applyNumberFormat="0" applyAlignment="0" applyProtection="0"/>
    <xf numFmtId="0" fontId="17" fillId="22" borderId="3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2" applyNumberFormat="0" applyAlignment="0" applyProtection="0"/>
    <xf numFmtId="0" fontId="28" fillId="0" borderId="7" applyNumberFormat="0" applyFill="0" applyAlignment="0" applyProtection="0"/>
    <xf numFmtId="40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 indent="2"/>
    </xf>
    <xf numFmtId="0" fontId="8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 indent="1"/>
    </xf>
    <xf numFmtId="0" fontId="3" fillId="0" borderId="0" xfId="2" applyFont="1" applyFill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indent="1"/>
    </xf>
    <xf numFmtId="0" fontId="8" fillId="2" borderId="0" xfId="1" applyFont="1" applyFill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7673"/>
    <cellStyle name="Normal 2 3 2" xfId="2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7240"/>
    <cellStyle name="Normal 4" xfId="17241"/>
    <cellStyle name="Normal 4 10" xfId="17242"/>
    <cellStyle name="Normal 4 10 2" xfId="17243"/>
    <cellStyle name="Normal 4 10 2 2" xfId="17244"/>
    <cellStyle name="Normal 4 10 3" xfId="17245"/>
    <cellStyle name="Normal 4 11" xfId="17246"/>
    <cellStyle name="Normal 4 11 2" xfId="17247"/>
    <cellStyle name="Normal 4 11 2 2" xfId="17248"/>
    <cellStyle name="Normal 4 11 3" xfId="17249"/>
    <cellStyle name="Normal 4 12" xfId="17250"/>
    <cellStyle name="Normal 4 12 2" xfId="17251"/>
    <cellStyle name="Normal 4 12 2 2" xfId="17252"/>
    <cellStyle name="Normal 4 12 3" xfId="17253"/>
    <cellStyle name="Normal 4 13" xfId="17254"/>
    <cellStyle name="Normal 4 13 2" xfId="17255"/>
    <cellStyle name="Normal 4 2" xfId="17256"/>
    <cellStyle name="Normal 4 2 10" xfId="17257"/>
    <cellStyle name="Normal 4 2 10 2" xfId="17258"/>
    <cellStyle name="Normal 4 2 10 2 2" xfId="17259"/>
    <cellStyle name="Normal 4 2 10 3" xfId="17260"/>
    <cellStyle name="Normal 4 2 11" xfId="17261"/>
    <cellStyle name="Normal 4 2 2" xfId="17262"/>
    <cellStyle name="Normal 4 2 2 10" xfId="17263"/>
    <cellStyle name="Normal 4 2 2 10 2" xfId="17264"/>
    <cellStyle name="Normal 4 2 2 10 2 2" xfId="17265"/>
    <cellStyle name="Normal 4 2 2 10 3" xfId="17266"/>
    <cellStyle name="Normal 4 2 2 11" xfId="17267"/>
    <cellStyle name="Normal 4 2 2 11 2" xfId="17268"/>
    <cellStyle name="Normal 4 2 2 11 2 2" xfId="17269"/>
    <cellStyle name="Normal 4 2 2 11 3" xfId="17270"/>
    <cellStyle name="Normal 4 2 2 12" xfId="17271"/>
    <cellStyle name="Normal 4 2 2 12 2" xfId="17272"/>
    <cellStyle name="Normal 4 2 2 13" xfId="17273"/>
    <cellStyle name="Normal 4 2 2 13 2" xfId="17274"/>
    <cellStyle name="Normal 4 2 2 14" xfId="17275"/>
    <cellStyle name="Normal 4 2 2 2" xfId="17276"/>
    <cellStyle name="Normal 4 2 2 2 10" xfId="17277"/>
    <cellStyle name="Normal 4 2 2 2 10 2" xfId="17278"/>
    <cellStyle name="Normal 4 2 2 2 11" xfId="17279"/>
    <cellStyle name="Normal 4 2 2 2 2" xfId="17280"/>
    <cellStyle name="Normal 4 2 2 2 2 2" xfId="17281"/>
    <cellStyle name="Normal 4 2 2 2 2 2 2" xfId="17282"/>
    <cellStyle name="Normal 4 2 2 2 2 2 2 2" xfId="17283"/>
    <cellStyle name="Normal 4 2 2 2 2 2 2 2 2" xfId="17284"/>
    <cellStyle name="Normal 4 2 2 2 2 2 2 2 2 2" xfId="17285"/>
    <cellStyle name="Normal 4 2 2 2 2 2 2 2 3" xfId="17286"/>
    <cellStyle name="Normal 4 2 2 2 2 2 2 2 3 2" xfId="17287"/>
    <cellStyle name="Normal 4 2 2 2 2 2 2 2 4" xfId="17288"/>
    <cellStyle name="Normal 4 2 2 2 2 2 2 3" xfId="17289"/>
    <cellStyle name="Normal 4 2 2 2 2 2 2 3 2" xfId="17290"/>
    <cellStyle name="Normal 4 2 2 2 2 2 2 4" xfId="17291"/>
    <cellStyle name="Normal 4 2 2 2 2 2 2 4 2" xfId="17292"/>
    <cellStyle name="Normal 4 2 2 2 2 2 2 5" xfId="17293"/>
    <cellStyle name="Normal 4 2 2 2 2 2 3" xfId="17294"/>
    <cellStyle name="Normal 4 2 2 2 2 2 3 2" xfId="17295"/>
    <cellStyle name="Normal 4 2 2 2 2 2 3 2 2" xfId="17296"/>
    <cellStyle name="Normal 4 2 2 2 2 2 3 3" xfId="17297"/>
    <cellStyle name="Normal 4 2 2 2 2 2 3 3 2" xfId="17298"/>
    <cellStyle name="Normal 4 2 2 2 2 2 3 4" xfId="17299"/>
    <cellStyle name="Normal 4 2 2 2 2 2 4" xfId="17300"/>
    <cellStyle name="Normal 4 2 2 2 2 2 4 2" xfId="17301"/>
    <cellStyle name="Normal 4 2 2 2 2 2 5" xfId="17302"/>
    <cellStyle name="Normal 4 2 2 2 2 2 5 2" xfId="17303"/>
    <cellStyle name="Normal 4 2 2 2 2 2 6" xfId="17304"/>
    <cellStyle name="Normal 4 2 2 2 2 3" xfId="17305"/>
    <cellStyle name="Normal 4 2 2 2 2 3 2" xfId="17306"/>
    <cellStyle name="Normal 4 2 2 2 2 3 2 2" xfId="17307"/>
    <cellStyle name="Normal 4 2 2 2 2 3 2 2 2" xfId="17308"/>
    <cellStyle name="Normal 4 2 2 2 2 3 2 2 2 2" xfId="17309"/>
    <cellStyle name="Normal 4 2 2 2 2 3 2 2 3" xfId="17310"/>
    <cellStyle name="Normal 4 2 2 2 2 3 2 2 3 2" xfId="17311"/>
    <cellStyle name="Normal 4 2 2 2 2 3 2 2 4" xfId="17312"/>
    <cellStyle name="Normal 4 2 2 2 2 3 2 3" xfId="17313"/>
    <cellStyle name="Normal 4 2 2 2 2 3 2 3 2" xfId="17314"/>
    <cellStyle name="Normal 4 2 2 2 2 3 2 4" xfId="17315"/>
    <cellStyle name="Normal 4 2 2 2 2 3 2 4 2" xfId="17316"/>
    <cellStyle name="Normal 4 2 2 2 2 3 2 5" xfId="17317"/>
    <cellStyle name="Normal 4 2 2 2 2 3 3" xfId="17318"/>
    <cellStyle name="Normal 4 2 2 2 2 3 3 2" xfId="17319"/>
    <cellStyle name="Normal 4 2 2 2 2 3 3 2 2" xfId="17320"/>
    <cellStyle name="Normal 4 2 2 2 2 3 3 3" xfId="17321"/>
    <cellStyle name="Normal 4 2 2 2 2 3 3 3 2" xfId="17322"/>
    <cellStyle name="Normal 4 2 2 2 2 3 3 4" xfId="17323"/>
    <cellStyle name="Normal 4 2 2 2 2 3 4" xfId="17324"/>
    <cellStyle name="Normal 4 2 2 2 2 3 4 2" xfId="17325"/>
    <cellStyle name="Normal 4 2 2 2 2 3 5" xfId="17326"/>
    <cellStyle name="Normal 4 2 2 2 2 3 5 2" xfId="17327"/>
    <cellStyle name="Normal 4 2 2 2 2 3 6" xfId="17328"/>
    <cellStyle name="Normal 4 2 2 2 2 4" xfId="17329"/>
    <cellStyle name="Normal 4 2 2 2 2 4 2" xfId="17330"/>
    <cellStyle name="Normal 4 2 2 2 2 4 2 2" xfId="17331"/>
    <cellStyle name="Normal 4 2 2 2 2 4 2 2 2" xfId="17332"/>
    <cellStyle name="Normal 4 2 2 2 2 4 2 3" xfId="17333"/>
    <cellStyle name="Normal 4 2 2 2 2 4 2 3 2" xfId="17334"/>
    <cellStyle name="Normal 4 2 2 2 2 4 2 4" xfId="17335"/>
    <cellStyle name="Normal 4 2 2 2 2 4 2 4 2" xfId="17336"/>
    <cellStyle name="Normal 4 2 2 2 2 4 2 5" xfId="17337"/>
    <cellStyle name="Normal 4 2 2 2 2 4 3" xfId="17338"/>
    <cellStyle name="Normal 4 2 2 2 2 4 3 2" xfId="17339"/>
    <cellStyle name="Normal 4 2 2 2 2 4 3 2 2" xfId="17340"/>
    <cellStyle name="Normal 4 2 2 2 2 4 3 3" xfId="17341"/>
    <cellStyle name="Normal 4 2 2 2 2 4 3 3 2" xfId="17342"/>
    <cellStyle name="Normal 4 2 2 2 2 4 3 4" xfId="17343"/>
    <cellStyle name="Normal 4 2 2 2 2 4 4" xfId="17344"/>
    <cellStyle name="Normal 4 2 2 2 2 4 4 2" xfId="17345"/>
    <cellStyle name="Normal 4 2 2 2 2 4 5" xfId="17346"/>
    <cellStyle name="Normal 4 2 2 2 2 4 5 2" xfId="17347"/>
    <cellStyle name="Normal 4 2 2 2 2 4 6" xfId="17348"/>
    <cellStyle name="Normal 4 2 2 2 2 5" xfId="17349"/>
    <cellStyle name="Normal 4 2 2 2 2 5 2" xfId="17350"/>
    <cellStyle name="Normal 4 2 2 2 2 5 2 2" xfId="17351"/>
    <cellStyle name="Normal 4 2 2 2 2 5 2 2 2" xfId="17352"/>
    <cellStyle name="Normal 4 2 2 2 2 5 2 3" xfId="17353"/>
    <cellStyle name="Normal 4 2 2 2 2 5 2 3 2" xfId="17354"/>
    <cellStyle name="Normal 4 2 2 2 2 5 2 4" xfId="17355"/>
    <cellStyle name="Normal 4 2 2 2 2 5 3" xfId="17356"/>
    <cellStyle name="Normal 4 2 2 2 2 5 3 2" xfId="17357"/>
    <cellStyle name="Normal 4 2 2 2 2 5 4" xfId="17358"/>
    <cellStyle name="Normal 4 2 2 2 2 5 4 2" xfId="17359"/>
    <cellStyle name="Normal 4 2 2 2 2 5 5" xfId="17360"/>
    <cellStyle name="Normal 4 2 2 2 2 6" xfId="17361"/>
    <cellStyle name="Normal 4 2 2 2 2 6 2" xfId="17362"/>
    <cellStyle name="Normal 4 2 2 2 2 6 2 2" xfId="17363"/>
    <cellStyle name="Normal 4 2 2 2 2 6 3" xfId="17364"/>
    <cellStyle name="Normal 4 2 2 2 2 6 3 2" xfId="17365"/>
    <cellStyle name="Normal 4 2 2 2 2 6 4" xfId="17366"/>
    <cellStyle name="Normal 4 2 2 2 2 7" xfId="17367"/>
    <cellStyle name="Normal 4 2 2 2 2 7 2" xfId="17368"/>
    <cellStyle name="Normal 4 2 2 2 2 8" xfId="17369"/>
    <cellStyle name="Normal 4 2 2 2 2 8 2" xfId="17370"/>
    <cellStyle name="Normal 4 2 2 2 2 9" xfId="17371"/>
    <cellStyle name="Normal 4 2 2 2 3" xfId="17372"/>
    <cellStyle name="Normal 4 2 2 2 3 2" xfId="17373"/>
    <cellStyle name="Normal 4 2 2 2 3 2 2" xfId="17374"/>
    <cellStyle name="Normal 4 2 2 2 3 2 2 2" xfId="17375"/>
    <cellStyle name="Normal 4 2 2 2 3 2 2 2 2" xfId="17376"/>
    <cellStyle name="Normal 4 2 2 2 3 2 2 3" xfId="17377"/>
    <cellStyle name="Normal 4 2 2 2 3 2 2 3 2" xfId="17378"/>
    <cellStyle name="Normal 4 2 2 2 3 2 2 4" xfId="17379"/>
    <cellStyle name="Normal 4 2 2 2 3 2 3" xfId="17380"/>
    <cellStyle name="Normal 4 2 2 2 3 2 3 2" xfId="17381"/>
    <cellStyle name="Normal 4 2 2 2 3 2 4" xfId="17382"/>
    <cellStyle name="Normal 4 2 2 2 3 2 4 2" xfId="17383"/>
    <cellStyle name="Normal 4 2 2 2 3 2 5" xfId="17384"/>
    <cellStyle name="Normal 4 2 2 2 3 3" xfId="17385"/>
    <cellStyle name="Normal 4 2 2 2 3 3 2" xfId="17386"/>
    <cellStyle name="Normal 4 2 2 2 3 3 2 2" xfId="17387"/>
    <cellStyle name="Normal 4 2 2 2 3 3 3" xfId="17388"/>
    <cellStyle name="Normal 4 2 2 2 3 3 3 2" xfId="17389"/>
    <cellStyle name="Normal 4 2 2 2 3 3 4" xfId="17390"/>
    <cellStyle name="Normal 4 2 2 2 3 4" xfId="17391"/>
    <cellStyle name="Normal 4 2 2 2 3 4 2" xfId="17392"/>
    <cellStyle name="Normal 4 2 2 2 3 4 2 2" xfId="17393"/>
    <cellStyle name="Normal 4 2 2 2 3 4 3" xfId="17394"/>
    <cellStyle name="Normal 4 2 2 2 3 5" xfId="17395"/>
    <cellStyle name="Normal 4 2 2 2 3 5 2" xfId="17396"/>
    <cellStyle name="Normal 4 2 2 2 3 6" xfId="17397"/>
    <cellStyle name="Normal 4 2 2 2 3 6 2" xfId="17398"/>
    <cellStyle name="Normal 4 2 2 2 3 7" xfId="17399"/>
    <cellStyle name="Normal 4 2 2 2 4" xfId="17400"/>
    <cellStyle name="Normal 4 2 2 2 4 2" xfId="17401"/>
    <cellStyle name="Normal 4 2 2 2 4 2 2" xfId="17402"/>
    <cellStyle name="Normal 4 2 2 2 4 2 2 2" xfId="17403"/>
    <cellStyle name="Normal 4 2 2 2 4 2 2 2 2" xfId="17404"/>
    <cellStyle name="Normal 4 2 2 2 4 2 2 3" xfId="17405"/>
    <cellStyle name="Normal 4 2 2 2 4 2 2 3 2" xfId="17406"/>
    <cellStyle name="Normal 4 2 2 2 4 2 2 4" xfId="17407"/>
    <cellStyle name="Normal 4 2 2 2 4 2 3" xfId="17408"/>
    <cellStyle name="Normal 4 2 2 2 4 2 3 2" xfId="17409"/>
    <cellStyle name="Normal 4 2 2 2 4 2 4" xfId="17410"/>
    <cellStyle name="Normal 4 2 2 2 4 2 4 2" xfId="17411"/>
    <cellStyle name="Normal 4 2 2 2 4 2 5" xfId="17412"/>
    <cellStyle name="Normal 4 2 2 2 4 3" xfId="17413"/>
    <cellStyle name="Normal 4 2 2 2 4 3 2" xfId="17414"/>
    <cellStyle name="Normal 4 2 2 2 4 3 2 2" xfId="17415"/>
    <cellStyle name="Normal 4 2 2 2 4 3 3" xfId="17416"/>
    <cellStyle name="Normal 4 2 2 2 4 3 3 2" xfId="17417"/>
    <cellStyle name="Normal 4 2 2 2 4 3 4" xfId="17418"/>
    <cellStyle name="Normal 4 2 2 2 4 4" xfId="17419"/>
    <cellStyle name="Normal 4 2 2 2 4 4 2" xfId="17420"/>
    <cellStyle name="Normal 4 2 2 2 4 5" xfId="17421"/>
    <cellStyle name="Normal 4 2 2 2 4 5 2" xfId="17422"/>
    <cellStyle name="Normal 4 2 2 2 4 6" xfId="17423"/>
    <cellStyle name="Normal 4 2 2 2 5" xfId="17424"/>
    <cellStyle name="Normal 4 2 2 2 5 2" xfId="17425"/>
    <cellStyle name="Normal 4 2 2 2 5 2 2" xfId="17426"/>
    <cellStyle name="Normal 4 2 2 2 5 2 2 2" xfId="17427"/>
    <cellStyle name="Normal 4 2 2 2 5 2 2 2 2" xfId="17428"/>
    <cellStyle name="Normal 4 2 2 2 5 2 2 3" xfId="17429"/>
    <cellStyle name="Normal 4 2 2 2 5 2 2 3 2" xfId="17430"/>
    <cellStyle name="Normal 4 2 2 2 5 2 2 4" xfId="17431"/>
    <cellStyle name="Normal 4 2 2 2 5 2 3" xfId="17432"/>
    <cellStyle name="Normal 4 2 2 2 5 2 3 2" xfId="17433"/>
    <cellStyle name="Normal 4 2 2 2 5 2 4" xfId="17434"/>
    <cellStyle name="Normal 4 2 2 2 5 2 4 2" xfId="17435"/>
    <cellStyle name="Normal 4 2 2 2 5 2 5" xfId="17436"/>
    <cellStyle name="Normal 4 2 2 2 5 3" xfId="17437"/>
    <cellStyle name="Normal 4 2 2 2 5 3 2" xfId="17438"/>
    <cellStyle name="Normal 4 2 2 2 5 3 2 2" xfId="17439"/>
    <cellStyle name="Normal 4 2 2 2 5 3 3" xfId="17440"/>
    <cellStyle name="Normal 4 2 2 2 5 3 3 2" xfId="17441"/>
    <cellStyle name="Normal 4 2 2 2 5 3 4" xfId="17442"/>
    <cellStyle name="Normal 4 2 2 2 5 4" xfId="17443"/>
    <cellStyle name="Normal 4 2 2 2 5 4 2" xfId="17444"/>
    <cellStyle name="Normal 4 2 2 2 5 5" xfId="17445"/>
    <cellStyle name="Normal 4 2 2 2 5 5 2" xfId="17446"/>
    <cellStyle name="Normal 4 2 2 2 5 6" xfId="17447"/>
    <cellStyle name="Normal 4 2 2 2 6" xfId="17448"/>
    <cellStyle name="Normal 4 2 2 2 6 2" xfId="17449"/>
    <cellStyle name="Normal 4 2 2 2 6 2 2" xfId="17450"/>
    <cellStyle name="Normal 4 2 2 2 6 2 2 2" xfId="17451"/>
    <cellStyle name="Normal 4 2 2 2 6 2 3" xfId="17452"/>
    <cellStyle name="Normal 4 2 2 2 6 2 3 2" xfId="17453"/>
    <cellStyle name="Normal 4 2 2 2 6 2 4" xfId="17454"/>
    <cellStyle name="Normal 4 2 2 2 6 3" xfId="17455"/>
    <cellStyle name="Normal 4 2 2 2 6 3 2" xfId="17456"/>
    <cellStyle name="Normal 4 2 2 2 6 4" xfId="17457"/>
    <cellStyle name="Normal 4 2 2 2 6 4 2" xfId="17458"/>
    <cellStyle name="Normal 4 2 2 2 6 5" xfId="17459"/>
    <cellStyle name="Normal 4 2 2 2 7" xfId="17460"/>
    <cellStyle name="Normal 4 2 2 2 7 2" xfId="17461"/>
    <cellStyle name="Normal 4 2 2 2 7 2 2" xfId="17462"/>
    <cellStyle name="Normal 4 2 2 2 7 3" xfId="17463"/>
    <cellStyle name="Normal 4 2 2 2 7 3 2" xfId="17464"/>
    <cellStyle name="Normal 4 2 2 2 7 4" xfId="17465"/>
    <cellStyle name="Normal 4 2 2 2 8" xfId="17466"/>
    <cellStyle name="Normal 4 2 2 2 8 2" xfId="17467"/>
    <cellStyle name="Normal 4 2 2 2 8 2 2" xfId="17468"/>
    <cellStyle name="Normal 4 2 2 2 8 3" xfId="17469"/>
    <cellStyle name="Normal 4 2 2 2 9" xfId="17470"/>
    <cellStyle name="Normal 4 2 2 2 9 2" xfId="17471"/>
    <cellStyle name="Normal 4 2 2 3" xfId="17472"/>
    <cellStyle name="Normal 4 2 2 3 10" xfId="17473"/>
    <cellStyle name="Normal 4 2 2 3 2" xfId="17474"/>
    <cellStyle name="Normal 4 2 2 3 2 2" xfId="17475"/>
    <cellStyle name="Normal 4 2 2 3 2 2 2" xfId="17476"/>
    <cellStyle name="Normal 4 2 2 3 2 2 2 2" xfId="17477"/>
    <cellStyle name="Normal 4 2 2 3 2 2 2 2 2" xfId="17478"/>
    <cellStyle name="Normal 4 2 2 3 2 2 2 3" xfId="17479"/>
    <cellStyle name="Normal 4 2 2 3 2 2 2 3 2" xfId="17480"/>
    <cellStyle name="Normal 4 2 2 3 2 2 2 4" xfId="17481"/>
    <cellStyle name="Normal 4 2 2 3 2 2 3" xfId="17482"/>
    <cellStyle name="Normal 4 2 2 3 2 2 3 2" xfId="17483"/>
    <cellStyle name="Normal 4 2 2 3 2 2 4" xfId="17484"/>
    <cellStyle name="Normal 4 2 2 3 2 2 4 2" xfId="17485"/>
    <cellStyle name="Normal 4 2 2 3 2 2 5" xfId="17486"/>
    <cellStyle name="Normal 4 2 2 3 2 3" xfId="17487"/>
    <cellStyle name="Normal 4 2 2 3 2 3 2" xfId="17488"/>
    <cellStyle name="Normal 4 2 2 3 2 3 2 2" xfId="17489"/>
    <cellStyle name="Normal 4 2 2 3 2 3 3" xfId="17490"/>
    <cellStyle name="Normal 4 2 2 3 2 3 3 2" xfId="17491"/>
    <cellStyle name="Normal 4 2 2 3 2 3 4" xfId="17492"/>
    <cellStyle name="Normal 4 2 2 3 2 4" xfId="17493"/>
    <cellStyle name="Normal 4 2 2 3 2 4 2" xfId="17494"/>
    <cellStyle name="Normal 4 2 2 3 2 4 2 2" xfId="17495"/>
    <cellStyle name="Normal 4 2 2 3 2 4 3" xfId="17496"/>
    <cellStyle name="Normal 4 2 2 3 2 5" xfId="17497"/>
    <cellStyle name="Normal 4 2 2 3 2 5 2" xfId="17498"/>
    <cellStyle name="Normal 4 2 2 3 2 6" xfId="17499"/>
    <cellStyle name="Normal 4 2 2 3 2 6 2" xfId="17500"/>
    <cellStyle name="Normal 4 2 2 3 2 7" xfId="17501"/>
    <cellStyle name="Normal 4 2 2 3 3" xfId="17502"/>
    <cellStyle name="Normal 4 2 2 3 3 2" xfId="17503"/>
    <cellStyle name="Normal 4 2 2 3 3 2 2" xfId="17504"/>
    <cellStyle name="Normal 4 2 2 3 3 2 2 2" xfId="17505"/>
    <cellStyle name="Normal 4 2 2 3 3 2 2 2 2" xfId="17506"/>
    <cellStyle name="Normal 4 2 2 3 3 2 2 3" xfId="17507"/>
    <cellStyle name="Normal 4 2 2 3 3 2 2 3 2" xfId="17508"/>
    <cellStyle name="Normal 4 2 2 3 3 2 2 4" xfId="17509"/>
    <cellStyle name="Normal 4 2 2 3 3 2 3" xfId="17510"/>
    <cellStyle name="Normal 4 2 2 3 3 2 3 2" xfId="17511"/>
    <cellStyle name="Normal 4 2 2 3 3 2 4" xfId="17512"/>
    <cellStyle name="Normal 4 2 2 3 3 2 4 2" xfId="17513"/>
    <cellStyle name="Normal 4 2 2 3 3 2 5" xfId="17514"/>
    <cellStyle name="Normal 4 2 2 3 3 3" xfId="17515"/>
    <cellStyle name="Normal 4 2 2 3 3 3 2" xfId="17516"/>
    <cellStyle name="Normal 4 2 2 3 3 3 2 2" xfId="17517"/>
    <cellStyle name="Normal 4 2 2 3 3 3 3" xfId="17518"/>
    <cellStyle name="Normal 4 2 2 3 3 3 3 2" xfId="17519"/>
    <cellStyle name="Normal 4 2 2 3 3 3 4" xfId="17520"/>
    <cellStyle name="Normal 4 2 2 3 3 4" xfId="17521"/>
    <cellStyle name="Normal 4 2 2 3 3 4 2" xfId="17522"/>
    <cellStyle name="Normal 4 2 2 3 3 5" xfId="17523"/>
    <cellStyle name="Normal 4 2 2 3 3 5 2" xfId="17524"/>
    <cellStyle name="Normal 4 2 2 3 3 6" xfId="17525"/>
    <cellStyle name="Normal 4 2 2 3 4" xfId="17526"/>
    <cellStyle name="Normal 4 2 2 3 4 2" xfId="17527"/>
    <cellStyle name="Normal 4 2 2 3 4 2 2" xfId="17528"/>
    <cellStyle name="Normal 4 2 2 3 4 2 2 2" xfId="17529"/>
    <cellStyle name="Normal 4 2 2 3 4 2 2 2 2" xfId="17530"/>
    <cellStyle name="Normal 4 2 2 3 4 2 2 3" xfId="17531"/>
    <cellStyle name="Normal 4 2 2 3 4 2 2 3 2" xfId="17532"/>
    <cellStyle name="Normal 4 2 2 3 4 2 2 4" xfId="17533"/>
    <cellStyle name="Normal 4 2 2 3 4 2 3" xfId="17534"/>
    <cellStyle name="Normal 4 2 2 3 4 2 3 2" xfId="17535"/>
    <cellStyle name="Normal 4 2 2 3 4 2 4" xfId="17536"/>
    <cellStyle name="Normal 4 2 2 3 4 2 4 2" xfId="17537"/>
    <cellStyle name="Normal 4 2 2 3 4 2 5" xfId="17538"/>
    <cellStyle name="Normal 4 2 2 3 4 3" xfId="17539"/>
    <cellStyle name="Normal 4 2 2 3 4 3 2" xfId="17540"/>
    <cellStyle name="Normal 4 2 2 3 4 3 2 2" xfId="17541"/>
    <cellStyle name="Normal 4 2 2 3 4 3 3" xfId="17542"/>
    <cellStyle name="Normal 4 2 2 3 4 3 3 2" xfId="17543"/>
    <cellStyle name="Normal 4 2 2 3 4 3 4" xfId="17544"/>
    <cellStyle name="Normal 4 2 2 3 4 4" xfId="17545"/>
    <cellStyle name="Normal 4 2 2 3 4 4 2" xfId="17546"/>
    <cellStyle name="Normal 4 2 2 3 4 5" xfId="17547"/>
    <cellStyle name="Normal 4 2 2 3 4 5 2" xfId="17548"/>
    <cellStyle name="Normal 4 2 2 3 4 6" xfId="17549"/>
    <cellStyle name="Normal 4 2 2 3 5" xfId="17550"/>
    <cellStyle name="Normal 4 2 2 3 5 2" xfId="17551"/>
    <cellStyle name="Normal 4 2 2 3 5 2 2" xfId="17552"/>
    <cellStyle name="Normal 4 2 2 3 5 2 2 2" xfId="17553"/>
    <cellStyle name="Normal 4 2 2 3 5 2 3" xfId="17554"/>
    <cellStyle name="Normal 4 2 2 3 5 2 3 2" xfId="17555"/>
    <cellStyle name="Normal 4 2 2 3 5 2 4" xfId="17556"/>
    <cellStyle name="Normal 4 2 2 3 5 3" xfId="17557"/>
    <cellStyle name="Normal 4 2 2 3 5 3 2" xfId="17558"/>
    <cellStyle name="Normal 4 2 2 3 5 4" xfId="17559"/>
    <cellStyle name="Normal 4 2 2 3 5 4 2" xfId="17560"/>
    <cellStyle name="Normal 4 2 2 3 5 5" xfId="17561"/>
    <cellStyle name="Normal 4 2 2 3 6" xfId="17562"/>
    <cellStyle name="Normal 4 2 2 3 6 2" xfId="17563"/>
    <cellStyle name="Normal 4 2 2 3 6 2 2" xfId="17564"/>
    <cellStyle name="Normal 4 2 2 3 6 3" xfId="17565"/>
    <cellStyle name="Normal 4 2 2 3 6 3 2" xfId="17566"/>
    <cellStyle name="Normal 4 2 2 3 6 4" xfId="17567"/>
    <cellStyle name="Normal 4 2 2 3 7" xfId="17568"/>
    <cellStyle name="Normal 4 2 2 3 7 2" xfId="17569"/>
    <cellStyle name="Normal 4 2 2 3 7 2 2" xfId="17570"/>
    <cellStyle name="Normal 4 2 2 3 7 3" xfId="17571"/>
    <cellStyle name="Normal 4 2 2 3 8" xfId="17572"/>
    <cellStyle name="Normal 4 2 2 3 8 2" xfId="17573"/>
    <cellStyle name="Normal 4 2 2 3 9" xfId="17574"/>
    <cellStyle name="Normal 4 2 2 3 9 2" xfId="17575"/>
    <cellStyle name="Normal 4 2 2 4" xfId="17576"/>
    <cellStyle name="Normal 4 2 2 4 2" xfId="17577"/>
    <cellStyle name="Normal 4 2 2 4 2 2" xfId="17578"/>
    <cellStyle name="Normal 4 2 2 4 2 2 2" xfId="17579"/>
    <cellStyle name="Normal 4 2 2 4 2 2 2 2" xfId="17580"/>
    <cellStyle name="Normal 4 2 2 4 2 2 2 2 2" xfId="17581"/>
    <cellStyle name="Normal 4 2 2 4 2 2 2 3" xfId="17582"/>
    <cellStyle name="Normal 4 2 2 4 2 2 2 3 2" xfId="17583"/>
    <cellStyle name="Normal 4 2 2 4 2 2 2 4" xfId="17584"/>
    <cellStyle name="Normal 4 2 2 4 2 2 3" xfId="17585"/>
    <cellStyle name="Normal 4 2 2 4 2 2 3 2" xfId="17586"/>
    <cellStyle name="Normal 4 2 2 4 2 2 4" xfId="17587"/>
    <cellStyle name="Normal 4 2 2 4 2 2 4 2" xfId="17588"/>
    <cellStyle name="Normal 4 2 2 4 2 2 5" xfId="17589"/>
    <cellStyle name="Normal 4 2 2 4 2 3" xfId="17590"/>
    <cellStyle name="Normal 4 2 2 4 2 3 2" xfId="17591"/>
    <cellStyle name="Normal 4 2 2 4 2 3 2 2" xfId="17592"/>
    <cellStyle name="Normal 4 2 2 4 2 3 3" xfId="17593"/>
    <cellStyle name="Normal 4 2 2 4 2 3 3 2" xfId="17594"/>
    <cellStyle name="Normal 4 2 2 4 2 3 4" xfId="17595"/>
    <cellStyle name="Normal 4 2 2 4 2 4" xfId="17596"/>
    <cellStyle name="Normal 4 2 2 4 2 4 2" xfId="17597"/>
    <cellStyle name="Normal 4 2 2 4 2 5" xfId="17598"/>
    <cellStyle name="Normal 4 2 2 4 2 5 2" xfId="17599"/>
    <cellStyle name="Normal 4 2 2 4 2 6" xfId="17600"/>
    <cellStyle name="Normal 4 2 2 4 3" xfId="17601"/>
    <cellStyle name="Normal 4 2 2 4 3 2" xfId="17602"/>
    <cellStyle name="Normal 4 2 2 4 3 2 2" xfId="17603"/>
    <cellStyle name="Normal 4 2 2 4 3 2 2 2" xfId="17604"/>
    <cellStyle name="Normal 4 2 2 4 3 2 2 2 2" xfId="17605"/>
    <cellStyle name="Normal 4 2 2 4 3 2 2 3" xfId="17606"/>
    <cellStyle name="Normal 4 2 2 4 3 2 2 3 2" xfId="17607"/>
    <cellStyle name="Normal 4 2 2 4 3 2 2 4" xfId="17608"/>
    <cellStyle name="Normal 4 2 2 4 3 2 3" xfId="17609"/>
    <cellStyle name="Normal 4 2 2 4 3 2 3 2" xfId="17610"/>
    <cellStyle name="Normal 4 2 2 4 3 2 4" xfId="17611"/>
    <cellStyle name="Normal 4 2 2 4 3 2 4 2" xfId="17612"/>
    <cellStyle name="Normal 4 2 2 4 3 2 5" xfId="17613"/>
    <cellStyle name="Normal 4 2 2 4 3 3" xfId="17614"/>
    <cellStyle name="Normal 4 2 2 4 3 3 2" xfId="17615"/>
    <cellStyle name="Normal 4 2 2 4 3 3 2 2" xfId="17616"/>
    <cellStyle name="Normal 4 2 2 4 3 3 3" xfId="17617"/>
    <cellStyle name="Normal 4 2 2 4 3 3 3 2" xfId="17618"/>
    <cellStyle name="Normal 4 2 2 4 3 3 4" xfId="17619"/>
    <cellStyle name="Normal 4 2 2 4 3 4" xfId="17620"/>
    <cellStyle name="Normal 4 2 2 4 3 4 2" xfId="17621"/>
    <cellStyle name="Normal 4 2 2 4 3 5" xfId="17622"/>
    <cellStyle name="Normal 4 2 2 4 3 5 2" xfId="17623"/>
    <cellStyle name="Normal 4 2 2 4 3 6" xfId="17624"/>
    <cellStyle name="Normal 4 2 2 4 4" xfId="17625"/>
    <cellStyle name="Normal 4 2 2 4 4 2" xfId="17626"/>
    <cellStyle name="Normal 4 2 2 4 4 2 2" xfId="17627"/>
    <cellStyle name="Normal 4 2 2 4 4 2 2 2" xfId="17628"/>
    <cellStyle name="Normal 4 2 2 4 4 2 3" xfId="17629"/>
    <cellStyle name="Normal 4 2 2 4 4 2 3 2" xfId="17630"/>
    <cellStyle name="Normal 4 2 2 4 4 2 4" xfId="17631"/>
    <cellStyle name="Normal 4 2 2 4 4 2 4 2" xfId="17632"/>
    <cellStyle name="Normal 4 2 2 4 4 2 5" xfId="17633"/>
    <cellStyle name="Normal 4 2 2 4 4 3" xfId="17634"/>
    <cellStyle name="Normal 4 2 2 4 4 3 2" xfId="17635"/>
    <cellStyle name="Normal 4 2 2 4 4 3 2 2" xfId="17636"/>
    <cellStyle name="Normal 4 2 2 4 4 3 3" xfId="17637"/>
    <cellStyle name="Normal 4 2 2 4 4 3 3 2" xfId="17638"/>
    <cellStyle name="Normal 4 2 2 4 4 3 4" xfId="17639"/>
    <cellStyle name="Normal 4 2 2 4 4 4" xfId="17640"/>
    <cellStyle name="Normal 4 2 2 4 4 4 2" xfId="17641"/>
    <cellStyle name="Normal 4 2 2 4 4 5" xfId="17642"/>
    <cellStyle name="Normal 4 2 2 4 4 5 2" xfId="17643"/>
    <cellStyle name="Normal 4 2 2 4 4 6" xfId="17644"/>
    <cellStyle name="Normal 4 2 2 4 5" xfId="17645"/>
    <cellStyle name="Normal 4 2 2 4 5 2" xfId="17646"/>
    <cellStyle name="Normal 4 2 2 4 5 2 2" xfId="17647"/>
    <cellStyle name="Normal 4 2 2 4 5 2 2 2" xfId="17648"/>
    <cellStyle name="Normal 4 2 2 4 5 2 3" xfId="17649"/>
    <cellStyle name="Normal 4 2 2 4 5 2 3 2" xfId="17650"/>
    <cellStyle name="Normal 4 2 2 4 5 2 4" xfId="17651"/>
    <cellStyle name="Normal 4 2 2 4 5 3" xfId="17652"/>
    <cellStyle name="Normal 4 2 2 4 5 3 2" xfId="17653"/>
    <cellStyle name="Normal 4 2 2 4 5 4" xfId="17654"/>
    <cellStyle name="Normal 4 2 2 4 5 4 2" xfId="17655"/>
    <cellStyle name="Normal 4 2 2 4 5 5" xfId="17656"/>
    <cellStyle name="Normal 4 2 2 4 6" xfId="17657"/>
    <cellStyle name="Normal 4 2 2 4 6 2" xfId="17658"/>
    <cellStyle name="Normal 4 2 2 4 6 2 2" xfId="17659"/>
    <cellStyle name="Normal 4 2 2 4 6 3" xfId="17660"/>
    <cellStyle name="Normal 4 2 2 4 6 3 2" xfId="17661"/>
    <cellStyle name="Normal 4 2 2 4 6 4" xfId="17662"/>
    <cellStyle name="Normal 4 2 2 4 7" xfId="17663"/>
    <cellStyle name="Normal 4 2 2 4 7 2" xfId="17664"/>
    <cellStyle name="Normal 4 2 2 4 8" xfId="17665"/>
    <cellStyle name="Normal 4 2 2 4 8 2" xfId="17666"/>
    <cellStyle name="Normal 4 2 2 4 9" xfId="17667"/>
    <cellStyle name="Normal 4 2 2 5" xfId="17668"/>
    <cellStyle name="Normal 4 2 2 5 2" xfId="17669"/>
    <cellStyle name="Normal 4 2 2 5 2 2" xfId="17670"/>
    <cellStyle name="Normal 4 2 2 5 2 2 2" xfId="17671"/>
    <cellStyle name="Normal 4 2 2 5 2 2 2 2" xfId="17672"/>
    <cellStyle name="Normal 4 2 2 5 2 2 3" xfId="17673"/>
    <cellStyle name="Normal 4 2 2 5 2 2 3 2" xfId="17674"/>
    <cellStyle name="Normal 4 2 2 5 2 2 4" xfId="17675"/>
    <cellStyle name="Normal 4 2 2 5 2 3" xfId="17676"/>
    <cellStyle name="Normal 4 2 2 5 2 3 2" xfId="17677"/>
    <cellStyle name="Normal 4 2 2 5 2 4" xfId="17678"/>
    <cellStyle name="Normal 4 2 2 5 2 4 2" xfId="17679"/>
    <cellStyle name="Normal 4 2 2 5 2 5" xfId="17680"/>
    <cellStyle name="Normal 4 2 2 5 3" xfId="17681"/>
    <cellStyle name="Normal 4 2 2 5 3 2" xfId="17682"/>
    <cellStyle name="Normal 4 2 2 5 3 2 2" xfId="17683"/>
    <cellStyle name="Normal 4 2 2 5 3 3" xfId="17684"/>
    <cellStyle name="Normal 4 2 2 5 3 3 2" xfId="17685"/>
    <cellStyle name="Normal 4 2 2 5 3 4" xfId="17686"/>
    <cellStyle name="Normal 4 2 2 5 4" xfId="17687"/>
    <cellStyle name="Normal 4 2 2 5 4 2" xfId="17688"/>
    <cellStyle name="Normal 4 2 2 5 4 2 2" xfId="17689"/>
    <cellStyle name="Normal 4 2 2 5 4 3" xfId="17690"/>
    <cellStyle name="Normal 4 2 2 5 5" xfId="17691"/>
    <cellStyle name="Normal 4 2 2 5 5 2" xfId="17692"/>
    <cellStyle name="Normal 4 2 2 5 6" xfId="17693"/>
    <cellStyle name="Normal 4 2 2 5 6 2" xfId="17694"/>
    <cellStyle name="Normal 4 2 2 5 7" xfId="17695"/>
    <cellStyle name="Normal 4 2 2 6" xfId="17696"/>
    <cellStyle name="Normal 4 2 2 6 2" xfId="17697"/>
    <cellStyle name="Normal 4 2 2 6 2 2" xfId="17698"/>
    <cellStyle name="Normal 4 2 2 6 2 2 2" xfId="17699"/>
    <cellStyle name="Normal 4 2 2 6 2 2 2 2" xfId="17700"/>
    <cellStyle name="Normal 4 2 2 6 2 2 3" xfId="17701"/>
    <cellStyle name="Normal 4 2 2 6 2 2 3 2" xfId="17702"/>
    <cellStyle name="Normal 4 2 2 6 2 2 4" xfId="17703"/>
    <cellStyle name="Normal 4 2 2 6 2 3" xfId="17704"/>
    <cellStyle name="Normal 4 2 2 6 2 3 2" xfId="17705"/>
    <cellStyle name="Normal 4 2 2 6 2 4" xfId="17706"/>
    <cellStyle name="Normal 4 2 2 6 2 4 2" xfId="17707"/>
    <cellStyle name="Normal 4 2 2 6 2 5" xfId="17708"/>
    <cellStyle name="Normal 4 2 2 6 3" xfId="17709"/>
    <cellStyle name="Normal 4 2 2 6 3 2" xfId="17710"/>
    <cellStyle name="Normal 4 2 2 6 3 2 2" xfId="17711"/>
    <cellStyle name="Normal 4 2 2 6 3 3" xfId="17712"/>
    <cellStyle name="Normal 4 2 2 6 3 3 2" xfId="17713"/>
    <cellStyle name="Normal 4 2 2 6 3 4" xfId="17714"/>
    <cellStyle name="Normal 4 2 2 6 4" xfId="17715"/>
    <cellStyle name="Normal 4 2 2 6 4 2" xfId="17716"/>
    <cellStyle name="Normal 4 2 2 6 5" xfId="17717"/>
    <cellStyle name="Normal 4 2 2 6 5 2" xfId="17718"/>
    <cellStyle name="Normal 4 2 2 6 6" xfId="17719"/>
    <cellStyle name="Normal 4 2 2 7" xfId="17720"/>
    <cellStyle name="Normal 4 2 2 7 2" xfId="17721"/>
    <cellStyle name="Normal 4 2 2 7 2 2" xfId="17722"/>
    <cellStyle name="Normal 4 2 2 7 2 2 2" xfId="17723"/>
    <cellStyle name="Normal 4 2 2 7 2 2 2 2" xfId="17724"/>
    <cellStyle name="Normal 4 2 2 7 2 2 3" xfId="17725"/>
    <cellStyle name="Normal 4 2 2 7 2 2 3 2" xfId="17726"/>
    <cellStyle name="Normal 4 2 2 7 2 2 4" xfId="17727"/>
    <cellStyle name="Normal 4 2 2 7 2 3" xfId="17728"/>
    <cellStyle name="Normal 4 2 2 7 2 3 2" xfId="17729"/>
    <cellStyle name="Normal 4 2 2 7 2 4" xfId="17730"/>
    <cellStyle name="Normal 4 2 2 7 2 4 2" xfId="17731"/>
    <cellStyle name="Normal 4 2 2 7 2 5" xfId="17732"/>
    <cellStyle name="Normal 4 2 2 7 3" xfId="17733"/>
    <cellStyle name="Normal 4 2 2 7 3 2" xfId="17734"/>
    <cellStyle name="Normal 4 2 2 7 3 2 2" xfId="17735"/>
    <cellStyle name="Normal 4 2 2 7 3 3" xfId="17736"/>
    <cellStyle name="Normal 4 2 2 7 3 3 2" xfId="17737"/>
    <cellStyle name="Normal 4 2 2 7 3 4" xfId="17738"/>
    <cellStyle name="Normal 4 2 2 7 4" xfId="17739"/>
    <cellStyle name="Normal 4 2 2 7 4 2" xfId="17740"/>
    <cellStyle name="Normal 4 2 2 7 5" xfId="17741"/>
    <cellStyle name="Normal 4 2 2 7 5 2" xfId="17742"/>
    <cellStyle name="Normal 4 2 2 7 6" xfId="17743"/>
    <cellStyle name="Normal 4 2 2 8" xfId="17744"/>
    <cellStyle name="Normal 4 2 2 8 2" xfId="17745"/>
    <cellStyle name="Normal 4 2 2 8 2 2" xfId="17746"/>
    <cellStyle name="Normal 4 2 2 8 2 2 2" xfId="17747"/>
    <cellStyle name="Normal 4 2 2 8 2 3" xfId="17748"/>
    <cellStyle name="Normal 4 2 2 8 2 3 2" xfId="17749"/>
    <cellStyle name="Normal 4 2 2 8 2 4" xfId="17750"/>
    <cellStyle name="Normal 4 2 2 8 3" xfId="17751"/>
    <cellStyle name="Normal 4 2 2 8 3 2" xfId="17752"/>
    <cellStyle name="Normal 4 2 2 8 3 2 2" xfId="17753"/>
    <cellStyle name="Normal 4 2 2 8 3 3" xfId="17754"/>
    <cellStyle name="Normal 4 2 2 8 4" xfId="17755"/>
    <cellStyle name="Normal 4 2 2 8 4 2" xfId="17756"/>
    <cellStyle name="Normal 4 2 2 8 5" xfId="17757"/>
    <cellStyle name="Normal 4 2 2 8 5 2" xfId="17758"/>
    <cellStyle name="Normal 4 2 2 8 6" xfId="17759"/>
    <cellStyle name="Normal 4 2 2 9" xfId="17760"/>
    <cellStyle name="Normal 4 2 2 9 2" xfId="17761"/>
    <cellStyle name="Normal 4 2 2 9 2 2" xfId="17762"/>
    <cellStyle name="Normal 4 2 2 9 3" xfId="17763"/>
    <cellStyle name="Normal 4 2 2 9 3 2" xfId="17764"/>
    <cellStyle name="Normal 4 2 2 9 4" xfId="17765"/>
    <cellStyle name="Normal 4 2 3" xfId="17766"/>
    <cellStyle name="Normal 4 2 3 2" xfId="17767"/>
    <cellStyle name="Normal 4 2 4" xfId="17768"/>
    <cellStyle name="Normal 4 2 4 10" xfId="17769"/>
    <cellStyle name="Normal 4 2 4 10 2" xfId="17770"/>
    <cellStyle name="Normal 4 2 4 11" xfId="17771"/>
    <cellStyle name="Normal 4 2 4 2" xfId="17772"/>
    <cellStyle name="Normal 4 2 4 2 2" xfId="17773"/>
    <cellStyle name="Normal 4 2 4 2 2 2" xfId="17774"/>
    <cellStyle name="Normal 4 2 4 2 2 2 2" xfId="17775"/>
    <cellStyle name="Normal 4 2 4 2 2 2 2 2" xfId="17776"/>
    <cellStyle name="Normal 4 2 4 2 2 2 2 2 2" xfId="17777"/>
    <cellStyle name="Normal 4 2 4 2 2 2 2 3" xfId="17778"/>
    <cellStyle name="Normal 4 2 4 2 2 2 2 3 2" xfId="17779"/>
    <cellStyle name="Normal 4 2 4 2 2 2 2 4" xfId="17780"/>
    <cellStyle name="Normal 4 2 4 2 2 2 3" xfId="17781"/>
    <cellStyle name="Normal 4 2 4 2 2 2 3 2" xfId="17782"/>
    <cellStyle name="Normal 4 2 4 2 2 2 4" xfId="17783"/>
    <cellStyle name="Normal 4 2 4 2 2 2 4 2" xfId="17784"/>
    <cellStyle name="Normal 4 2 4 2 2 2 5" xfId="17785"/>
    <cellStyle name="Normal 4 2 4 2 2 3" xfId="17786"/>
    <cellStyle name="Normal 4 2 4 2 2 3 2" xfId="17787"/>
    <cellStyle name="Normal 4 2 4 2 2 3 2 2" xfId="17788"/>
    <cellStyle name="Normal 4 2 4 2 2 3 3" xfId="17789"/>
    <cellStyle name="Normal 4 2 4 2 2 3 3 2" xfId="17790"/>
    <cellStyle name="Normal 4 2 4 2 2 3 4" xfId="17791"/>
    <cellStyle name="Normal 4 2 4 2 2 4" xfId="17792"/>
    <cellStyle name="Normal 4 2 4 2 2 4 2" xfId="17793"/>
    <cellStyle name="Normal 4 2 4 2 2 5" xfId="17794"/>
    <cellStyle name="Normal 4 2 4 2 2 5 2" xfId="17795"/>
    <cellStyle name="Normal 4 2 4 2 2 6" xfId="17796"/>
    <cellStyle name="Normal 4 2 4 2 3" xfId="17797"/>
    <cellStyle name="Normal 4 2 4 2 3 2" xfId="17798"/>
    <cellStyle name="Normal 4 2 4 2 3 2 2" xfId="17799"/>
    <cellStyle name="Normal 4 2 4 2 3 2 2 2" xfId="17800"/>
    <cellStyle name="Normal 4 2 4 2 3 2 2 2 2" xfId="17801"/>
    <cellStyle name="Normal 4 2 4 2 3 2 2 3" xfId="17802"/>
    <cellStyle name="Normal 4 2 4 2 3 2 2 3 2" xfId="17803"/>
    <cellStyle name="Normal 4 2 4 2 3 2 2 4" xfId="17804"/>
    <cellStyle name="Normal 4 2 4 2 3 2 3" xfId="17805"/>
    <cellStyle name="Normal 4 2 4 2 3 2 3 2" xfId="17806"/>
    <cellStyle name="Normal 4 2 4 2 3 2 4" xfId="17807"/>
    <cellStyle name="Normal 4 2 4 2 3 2 4 2" xfId="17808"/>
    <cellStyle name="Normal 4 2 4 2 3 2 5" xfId="17809"/>
    <cellStyle name="Normal 4 2 4 2 3 3" xfId="17810"/>
    <cellStyle name="Normal 4 2 4 2 3 3 2" xfId="17811"/>
    <cellStyle name="Normal 4 2 4 2 3 3 2 2" xfId="17812"/>
    <cellStyle name="Normal 4 2 4 2 3 3 3" xfId="17813"/>
    <cellStyle name="Normal 4 2 4 2 3 3 3 2" xfId="17814"/>
    <cellStyle name="Normal 4 2 4 2 3 3 4" xfId="17815"/>
    <cellStyle name="Normal 4 2 4 2 3 4" xfId="17816"/>
    <cellStyle name="Normal 4 2 4 2 3 4 2" xfId="17817"/>
    <cellStyle name="Normal 4 2 4 2 3 5" xfId="17818"/>
    <cellStyle name="Normal 4 2 4 2 3 5 2" xfId="17819"/>
    <cellStyle name="Normal 4 2 4 2 3 6" xfId="17820"/>
    <cellStyle name="Normal 4 2 4 2 4" xfId="17821"/>
    <cellStyle name="Normal 4 2 4 2 4 2" xfId="17822"/>
    <cellStyle name="Normal 4 2 4 2 4 2 2" xfId="17823"/>
    <cellStyle name="Normal 4 2 4 2 4 2 2 2" xfId="17824"/>
    <cellStyle name="Normal 4 2 4 2 4 2 3" xfId="17825"/>
    <cellStyle name="Normal 4 2 4 2 4 2 3 2" xfId="17826"/>
    <cellStyle name="Normal 4 2 4 2 4 2 4" xfId="17827"/>
    <cellStyle name="Normal 4 2 4 2 4 2 4 2" xfId="17828"/>
    <cellStyle name="Normal 4 2 4 2 4 2 5" xfId="17829"/>
    <cellStyle name="Normal 4 2 4 2 4 3" xfId="17830"/>
    <cellStyle name="Normal 4 2 4 2 4 3 2" xfId="17831"/>
    <cellStyle name="Normal 4 2 4 2 4 3 2 2" xfId="17832"/>
    <cellStyle name="Normal 4 2 4 2 4 3 3" xfId="17833"/>
    <cellStyle name="Normal 4 2 4 2 4 3 3 2" xfId="17834"/>
    <cellStyle name="Normal 4 2 4 2 4 3 4" xfId="17835"/>
    <cellStyle name="Normal 4 2 4 2 4 4" xfId="17836"/>
    <cellStyle name="Normal 4 2 4 2 4 4 2" xfId="17837"/>
    <cellStyle name="Normal 4 2 4 2 4 5" xfId="17838"/>
    <cellStyle name="Normal 4 2 4 2 4 5 2" xfId="17839"/>
    <cellStyle name="Normal 4 2 4 2 4 6" xfId="17840"/>
    <cellStyle name="Normal 4 2 4 2 5" xfId="17841"/>
    <cellStyle name="Normal 4 2 4 2 5 2" xfId="17842"/>
    <cellStyle name="Normal 4 2 4 2 5 2 2" xfId="17843"/>
    <cellStyle name="Normal 4 2 4 2 5 2 2 2" xfId="17844"/>
    <cellStyle name="Normal 4 2 4 2 5 2 3" xfId="17845"/>
    <cellStyle name="Normal 4 2 4 2 5 2 3 2" xfId="17846"/>
    <cellStyle name="Normal 4 2 4 2 5 2 4" xfId="17847"/>
    <cellStyle name="Normal 4 2 4 2 5 3" xfId="17848"/>
    <cellStyle name="Normal 4 2 4 2 5 3 2" xfId="17849"/>
    <cellStyle name="Normal 4 2 4 2 5 4" xfId="17850"/>
    <cellStyle name="Normal 4 2 4 2 5 4 2" xfId="17851"/>
    <cellStyle name="Normal 4 2 4 2 5 5" xfId="17852"/>
    <cellStyle name="Normal 4 2 4 2 6" xfId="17853"/>
    <cellStyle name="Normal 4 2 4 2 6 2" xfId="17854"/>
    <cellStyle name="Normal 4 2 4 2 6 2 2" xfId="17855"/>
    <cellStyle name="Normal 4 2 4 2 6 3" xfId="17856"/>
    <cellStyle name="Normal 4 2 4 2 6 3 2" xfId="17857"/>
    <cellStyle name="Normal 4 2 4 2 6 4" xfId="17858"/>
    <cellStyle name="Normal 4 2 4 2 7" xfId="17859"/>
    <cellStyle name="Normal 4 2 4 2 7 2" xfId="17860"/>
    <cellStyle name="Normal 4 2 4 2 8" xfId="17861"/>
    <cellStyle name="Normal 4 2 4 2 8 2" xfId="17862"/>
    <cellStyle name="Normal 4 2 4 2 9" xfId="17863"/>
    <cellStyle name="Normal 4 2 4 3" xfId="17864"/>
    <cellStyle name="Normal 4 2 4 3 2" xfId="17865"/>
    <cellStyle name="Normal 4 2 4 3 2 2" xfId="17866"/>
    <cellStyle name="Normal 4 2 4 3 2 2 2" xfId="17867"/>
    <cellStyle name="Normal 4 2 4 3 2 2 2 2" xfId="17868"/>
    <cellStyle name="Normal 4 2 4 3 2 2 3" xfId="17869"/>
    <cellStyle name="Normal 4 2 4 3 2 2 3 2" xfId="17870"/>
    <cellStyle name="Normal 4 2 4 3 2 2 4" xfId="17871"/>
    <cellStyle name="Normal 4 2 4 3 2 3" xfId="17872"/>
    <cellStyle name="Normal 4 2 4 3 2 3 2" xfId="17873"/>
    <cellStyle name="Normal 4 2 4 3 2 4" xfId="17874"/>
    <cellStyle name="Normal 4 2 4 3 2 4 2" xfId="17875"/>
    <cellStyle name="Normal 4 2 4 3 2 5" xfId="17876"/>
    <cellStyle name="Normal 4 2 4 3 3" xfId="17877"/>
    <cellStyle name="Normal 4 2 4 3 3 2" xfId="17878"/>
    <cellStyle name="Normal 4 2 4 3 3 2 2" xfId="17879"/>
    <cellStyle name="Normal 4 2 4 3 3 3" xfId="17880"/>
    <cellStyle name="Normal 4 2 4 3 3 3 2" xfId="17881"/>
    <cellStyle name="Normal 4 2 4 3 3 4" xfId="17882"/>
    <cellStyle name="Normal 4 2 4 3 4" xfId="17883"/>
    <cellStyle name="Normal 4 2 4 3 4 2" xfId="17884"/>
    <cellStyle name="Normal 4 2 4 3 4 2 2" xfId="17885"/>
    <cellStyle name="Normal 4 2 4 3 4 3" xfId="17886"/>
    <cellStyle name="Normal 4 2 4 3 5" xfId="17887"/>
    <cellStyle name="Normal 4 2 4 3 5 2" xfId="17888"/>
    <cellStyle name="Normal 4 2 4 3 6" xfId="17889"/>
    <cellStyle name="Normal 4 2 4 3 6 2" xfId="17890"/>
    <cellStyle name="Normal 4 2 4 3 7" xfId="17891"/>
    <cellStyle name="Normal 4 2 4 4" xfId="17892"/>
    <cellStyle name="Normal 4 2 4 4 2" xfId="17893"/>
    <cellStyle name="Normal 4 2 4 4 2 2" xfId="17894"/>
    <cellStyle name="Normal 4 2 4 4 2 2 2" xfId="17895"/>
    <cellStyle name="Normal 4 2 4 4 2 2 2 2" xfId="17896"/>
    <cellStyle name="Normal 4 2 4 4 2 2 3" xfId="17897"/>
    <cellStyle name="Normal 4 2 4 4 2 2 3 2" xfId="17898"/>
    <cellStyle name="Normal 4 2 4 4 2 2 4" xfId="17899"/>
    <cellStyle name="Normal 4 2 4 4 2 3" xfId="17900"/>
    <cellStyle name="Normal 4 2 4 4 2 3 2" xfId="17901"/>
    <cellStyle name="Normal 4 2 4 4 2 4" xfId="17902"/>
    <cellStyle name="Normal 4 2 4 4 2 4 2" xfId="17903"/>
    <cellStyle name="Normal 4 2 4 4 2 5" xfId="17904"/>
    <cellStyle name="Normal 4 2 4 4 3" xfId="17905"/>
    <cellStyle name="Normal 4 2 4 4 3 2" xfId="17906"/>
    <cellStyle name="Normal 4 2 4 4 3 2 2" xfId="17907"/>
    <cellStyle name="Normal 4 2 4 4 3 3" xfId="17908"/>
    <cellStyle name="Normal 4 2 4 4 3 3 2" xfId="17909"/>
    <cellStyle name="Normal 4 2 4 4 3 4" xfId="17910"/>
    <cellStyle name="Normal 4 2 4 4 4" xfId="17911"/>
    <cellStyle name="Normal 4 2 4 4 4 2" xfId="17912"/>
    <cellStyle name="Normal 4 2 4 4 5" xfId="17913"/>
    <cellStyle name="Normal 4 2 4 4 5 2" xfId="17914"/>
    <cellStyle name="Normal 4 2 4 4 6" xfId="17915"/>
    <cellStyle name="Normal 4 2 4 5" xfId="17916"/>
    <cellStyle name="Normal 4 2 4 5 2" xfId="17917"/>
    <cellStyle name="Normal 4 2 4 5 2 2" xfId="17918"/>
    <cellStyle name="Normal 4 2 4 5 2 2 2" xfId="17919"/>
    <cellStyle name="Normal 4 2 4 5 2 2 2 2" xfId="17920"/>
    <cellStyle name="Normal 4 2 4 5 2 2 3" xfId="17921"/>
    <cellStyle name="Normal 4 2 4 5 2 2 3 2" xfId="17922"/>
    <cellStyle name="Normal 4 2 4 5 2 2 4" xfId="17923"/>
    <cellStyle name="Normal 4 2 4 5 2 3" xfId="17924"/>
    <cellStyle name="Normal 4 2 4 5 2 3 2" xfId="17925"/>
    <cellStyle name="Normal 4 2 4 5 2 4" xfId="17926"/>
    <cellStyle name="Normal 4 2 4 5 2 4 2" xfId="17927"/>
    <cellStyle name="Normal 4 2 4 5 2 5" xfId="17928"/>
    <cellStyle name="Normal 4 2 4 5 3" xfId="17929"/>
    <cellStyle name="Normal 4 2 4 5 3 2" xfId="17930"/>
    <cellStyle name="Normal 4 2 4 5 3 2 2" xfId="17931"/>
    <cellStyle name="Normal 4 2 4 5 3 3" xfId="17932"/>
    <cellStyle name="Normal 4 2 4 5 3 3 2" xfId="17933"/>
    <cellStyle name="Normal 4 2 4 5 3 4" xfId="17934"/>
    <cellStyle name="Normal 4 2 4 5 4" xfId="17935"/>
    <cellStyle name="Normal 4 2 4 5 4 2" xfId="17936"/>
    <cellStyle name="Normal 4 2 4 5 5" xfId="17937"/>
    <cellStyle name="Normal 4 2 4 5 5 2" xfId="17938"/>
    <cellStyle name="Normal 4 2 4 5 6" xfId="17939"/>
    <cellStyle name="Normal 4 2 4 6" xfId="17940"/>
    <cellStyle name="Normal 4 2 4 6 2" xfId="17941"/>
    <cellStyle name="Normal 4 2 4 6 2 2" xfId="17942"/>
    <cellStyle name="Normal 4 2 4 6 2 2 2" xfId="17943"/>
    <cellStyle name="Normal 4 2 4 6 2 3" xfId="17944"/>
    <cellStyle name="Normal 4 2 4 6 2 3 2" xfId="17945"/>
    <cellStyle name="Normal 4 2 4 6 2 4" xfId="17946"/>
    <cellStyle name="Normal 4 2 4 6 3" xfId="17947"/>
    <cellStyle name="Normal 4 2 4 6 3 2" xfId="17948"/>
    <cellStyle name="Normal 4 2 4 6 4" xfId="17949"/>
    <cellStyle name="Normal 4 2 4 6 4 2" xfId="17950"/>
    <cellStyle name="Normal 4 2 4 6 5" xfId="17951"/>
    <cellStyle name="Normal 4 2 4 7" xfId="17952"/>
    <cellStyle name="Normal 4 2 4 7 2" xfId="17953"/>
    <cellStyle name="Normal 4 2 4 7 2 2" xfId="17954"/>
    <cellStyle name="Normal 4 2 4 7 3" xfId="17955"/>
    <cellStyle name="Normal 4 2 4 7 3 2" xfId="17956"/>
    <cellStyle name="Normal 4 2 4 7 4" xfId="17957"/>
    <cellStyle name="Normal 4 2 4 8" xfId="17958"/>
    <cellStyle name="Normal 4 2 4 8 2" xfId="17959"/>
    <cellStyle name="Normal 4 2 4 8 2 2" xfId="17960"/>
    <cellStyle name="Normal 4 2 4 8 3" xfId="17961"/>
    <cellStyle name="Normal 4 2 4 9" xfId="17962"/>
    <cellStyle name="Normal 4 2 4 9 2" xfId="17963"/>
    <cellStyle name="Normal 4 2 5" xfId="17964"/>
    <cellStyle name="Normal 4 2 5 10" xfId="17965"/>
    <cellStyle name="Normal 4 2 5 2" xfId="17966"/>
    <cellStyle name="Normal 4 2 5 2 2" xfId="17967"/>
    <cellStyle name="Normal 4 2 5 2 2 2" xfId="17968"/>
    <cellStyle name="Normal 4 2 5 2 2 2 2" xfId="17969"/>
    <cellStyle name="Normal 4 2 5 2 2 2 2 2" xfId="17970"/>
    <cellStyle name="Normal 4 2 5 2 2 2 3" xfId="17971"/>
    <cellStyle name="Normal 4 2 5 2 2 2 3 2" xfId="17972"/>
    <cellStyle name="Normal 4 2 5 2 2 2 4" xfId="17973"/>
    <cellStyle name="Normal 4 2 5 2 2 3" xfId="17974"/>
    <cellStyle name="Normal 4 2 5 2 2 3 2" xfId="17975"/>
    <cellStyle name="Normal 4 2 5 2 2 4" xfId="17976"/>
    <cellStyle name="Normal 4 2 5 2 2 4 2" xfId="17977"/>
    <cellStyle name="Normal 4 2 5 2 2 5" xfId="17978"/>
    <cellStyle name="Normal 4 2 5 2 3" xfId="17979"/>
    <cellStyle name="Normal 4 2 5 2 3 2" xfId="17980"/>
    <cellStyle name="Normal 4 2 5 2 3 2 2" xfId="17981"/>
    <cellStyle name="Normal 4 2 5 2 3 3" xfId="17982"/>
    <cellStyle name="Normal 4 2 5 2 3 3 2" xfId="17983"/>
    <cellStyle name="Normal 4 2 5 2 3 4" xfId="17984"/>
    <cellStyle name="Normal 4 2 5 2 4" xfId="17985"/>
    <cellStyle name="Normal 4 2 5 2 4 2" xfId="17986"/>
    <cellStyle name="Normal 4 2 5 2 4 2 2" xfId="17987"/>
    <cellStyle name="Normal 4 2 5 2 4 3" xfId="17988"/>
    <cellStyle name="Normal 4 2 5 2 5" xfId="17989"/>
    <cellStyle name="Normal 4 2 5 2 5 2" xfId="17990"/>
    <cellStyle name="Normal 4 2 5 2 6" xfId="17991"/>
    <cellStyle name="Normal 4 2 5 2 6 2" xfId="17992"/>
    <cellStyle name="Normal 4 2 5 2 7" xfId="17993"/>
    <cellStyle name="Normal 4 2 5 3" xfId="17994"/>
    <cellStyle name="Normal 4 2 5 3 2" xfId="17995"/>
    <cellStyle name="Normal 4 2 5 3 2 2" xfId="17996"/>
    <cellStyle name="Normal 4 2 5 3 2 2 2" xfId="17997"/>
    <cellStyle name="Normal 4 2 5 3 2 2 2 2" xfId="17998"/>
    <cellStyle name="Normal 4 2 5 3 2 2 3" xfId="17999"/>
    <cellStyle name="Normal 4 2 5 3 2 2 3 2" xfId="18000"/>
    <cellStyle name="Normal 4 2 5 3 2 2 4" xfId="18001"/>
    <cellStyle name="Normal 4 2 5 3 2 3" xfId="18002"/>
    <cellStyle name="Normal 4 2 5 3 2 3 2" xfId="18003"/>
    <cellStyle name="Normal 4 2 5 3 2 4" xfId="18004"/>
    <cellStyle name="Normal 4 2 5 3 2 4 2" xfId="18005"/>
    <cellStyle name="Normal 4 2 5 3 2 5" xfId="18006"/>
    <cellStyle name="Normal 4 2 5 3 3" xfId="18007"/>
    <cellStyle name="Normal 4 2 5 3 3 2" xfId="18008"/>
    <cellStyle name="Normal 4 2 5 3 3 2 2" xfId="18009"/>
    <cellStyle name="Normal 4 2 5 3 3 3" xfId="18010"/>
    <cellStyle name="Normal 4 2 5 3 3 3 2" xfId="18011"/>
    <cellStyle name="Normal 4 2 5 3 3 4" xfId="18012"/>
    <cellStyle name="Normal 4 2 5 3 4" xfId="18013"/>
    <cellStyle name="Normal 4 2 5 3 4 2" xfId="18014"/>
    <cellStyle name="Normal 4 2 5 3 5" xfId="18015"/>
    <cellStyle name="Normal 4 2 5 3 5 2" xfId="18016"/>
    <cellStyle name="Normal 4 2 5 3 6" xfId="18017"/>
    <cellStyle name="Normal 4 2 5 4" xfId="18018"/>
    <cellStyle name="Normal 4 2 5 4 2" xfId="18019"/>
    <cellStyle name="Normal 4 2 5 4 2 2" xfId="18020"/>
    <cellStyle name="Normal 4 2 5 4 2 2 2" xfId="18021"/>
    <cellStyle name="Normal 4 2 5 4 2 2 2 2" xfId="18022"/>
    <cellStyle name="Normal 4 2 5 4 2 2 3" xfId="18023"/>
    <cellStyle name="Normal 4 2 5 4 2 2 3 2" xfId="18024"/>
    <cellStyle name="Normal 4 2 5 4 2 2 4" xfId="18025"/>
    <cellStyle name="Normal 4 2 5 4 2 3" xfId="18026"/>
    <cellStyle name="Normal 4 2 5 4 2 3 2" xfId="18027"/>
    <cellStyle name="Normal 4 2 5 4 2 4" xfId="18028"/>
    <cellStyle name="Normal 4 2 5 4 2 4 2" xfId="18029"/>
    <cellStyle name="Normal 4 2 5 4 2 5" xfId="18030"/>
    <cellStyle name="Normal 4 2 5 4 3" xfId="18031"/>
    <cellStyle name="Normal 4 2 5 4 3 2" xfId="18032"/>
    <cellStyle name="Normal 4 2 5 4 3 2 2" xfId="18033"/>
    <cellStyle name="Normal 4 2 5 4 3 3" xfId="18034"/>
    <cellStyle name="Normal 4 2 5 4 3 3 2" xfId="18035"/>
    <cellStyle name="Normal 4 2 5 4 3 4" xfId="18036"/>
    <cellStyle name="Normal 4 2 5 4 4" xfId="18037"/>
    <cellStyle name="Normal 4 2 5 4 4 2" xfId="18038"/>
    <cellStyle name="Normal 4 2 5 4 5" xfId="18039"/>
    <cellStyle name="Normal 4 2 5 4 5 2" xfId="18040"/>
    <cellStyle name="Normal 4 2 5 4 6" xfId="18041"/>
    <cellStyle name="Normal 4 2 5 5" xfId="18042"/>
    <cellStyle name="Normal 4 2 5 5 2" xfId="18043"/>
    <cellStyle name="Normal 4 2 5 5 2 2" xfId="18044"/>
    <cellStyle name="Normal 4 2 5 5 2 2 2" xfId="18045"/>
    <cellStyle name="Normal 4 2 5 5 2 3" xfId="18046"/>
    <cellStyle name="Normal 4 2 5 5 2 3 2" xfId="18047"/>
    <cellStyle name="Normal 4 2 5 5 2 4" xfId="18048"/>
    <cellStyle name="Normal 4 2 5 5 3" xfId="18049"/>
    <cellStyle name="Normal 4 2 5 5 3 2" xfId="18050"/>
    <cellStyle name="Normal 4 2 5 5 4" xfId="18051"/>
    <cellStyle name="Normal 4 2 5 5 4 2" xfId="18052"/>
    <cellStyle name="Normal 4 2 5 5 5" xfId="18053"/>
    <cellStyle name="Normal 4 2 5 6" xfId="18054"/>
    <cellStyle name="Normal 4 2 5 6 2" xfId="18055"/>
    <cellStyle name="Normal 4 2 5 6 2 2" xfId="18056"/>
    <cellStyle name="Normal 4 2 5 6 3" xfId="18057"/>
    <cellStyle name="Normal 4 2 5 6 3 2" xfId="18058"/>
    <cellStyle name="Normal 4 2 5 6 4" xfId="18059"/>
    <cellStyle name="Normal 4 2 5 7" xfId="18060"/>
    <cellStyle name="Normal 4 2 5 7 2" xfId="18061"/>
    <cellStyle name="Normal 4 2 5 7 2 2" xfId="18062"/>
    <cellStyle name="Normal 4 2 5 7 3" xfId="18063"/>
    <cellStyle name="Normal 4 2 5 8" xfId="18064"/>
    <cellStyle name="Normal 4 2 5 8 2" xfId="18065"/>
    <cellStyle name="Normal 4 2 5 9" xfId="18066"/>
    <cellStyle name="Normal 4 2 5 9 2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2 2" xfId="18073"/>
    <cellStyle name="Normal 4 2 6 2 2 2 3" xfId="18074"/>
    <cellStyle name="Normal 4 2 6 2 2 2 3 2" xfId="18075"/>
    <cellStyle name="Normal 4 2 6 2 2 2 4" xfId="18076"/>
    <cellStyle name="Normal 4 2 6 2 2 3" xfId="18077"/>
    <cellStyle name="Normal 4 2 6 2 2 3 2" xfId="18078"/>
    <cellStyle name="Normal 4 2 6 2 2 4" xfId="18079"/>
    <cellStyle name="Normal 4 2 6 2 2 4 2" xfId="18080"/>
    <cellStyle name="Normal 4 2 6 2 2 5" xfId="18081"/>
    <cellStyle name="Normal 4 2 6 2 3" xfId="18082"/>
    <cellStyle name="Normal 4 2 6 2 3 2" xfId="18083"/>
    <cellStyle name="Normal 4 2 6 2 3 2 2" xfId="18084"/>
    <cellStyle name="Normal 4 2 6 2 3 3" xfId="18085"/>
    <cellStyle name="Normal 4 2 6 2 3 3 2" xfId="18086"/>
    <cellStyle name="Normal 4 2 6 2 3 4" xfId="18087"/>
    <cellStyle name="Normal 4 2 6 2 4" xfId="18088"/>
    <cellStyle name="Normal 4 2 6 2 4 2" xfId="18089"/>
    <cellStyle name="Normal 4 2 6 2 5" xfId="18090"/>
    <cellStyle name="Normal 4 2 6 2 5 2" xfId="18091"/>
    <cellStyle name="Normal 4 2 6 2 6" xfId="18092"/>
    <cellStyle name="Normal 4 2 6 3" xfId="18093"/>
    <cellStyle name="Normal 4 2 6 3 2" xfId="18094"/>
    <cellStyle name="Normal 4 2 6 3 2 2" xfId="18095"/>
    <cellStyle name="Normal 4 2 6 3 2 2 2" xfId="18096"/>
    <cellStyle name="Normal 4 2 6 3 2 2 2 2" xfId="18097"/>
    <cellStyle name="Normal 4 2 6 3 2 2 3" xfId="18098"/>
    <cellStyle name="Normal 4 2 6 3 2 2 3 2" xfId="18099"/>
    <cellStyle name="Normal 4 2 6 3 2 2 4" xfId="18100"/>
    <cellStyle name="Normal 4 2 6 3 2 3" xfId="18101"/>
    <cellStyle name="Normal 4 2 6 3 2 3 2" xfId="18102"/>
    <cellStyle name="Normal 4 2 6 3 2 4" xfId="18103"/>
    <cellStyle name="Normal 4 2 6 3 2 4 2" xfId="18104"/>
    <cellStyle name="Normal 4 2 6 3 2 5" xfId="18105"/>
    <cellStyle name="Normal 4 2 6 3 3" xfId="18106"/>
    <cellStyle name="Normal 4 2 6 3 3 2" xfId="18107"/>
    <cellStyle name="Normal 4 2 6 3 3 2 2" xfId="18108"/>
    <cellStyle name="Normal 4 2 6 3 3 3" xfId="18109"/>
    <cellStyle name="Normal 4 2 6 3 3 3 2" xfId="18110"/>
    <cellStyle name="Normal 4 2 6 3 3 4" xfId="18111"/>
    <cellStyle name="Normal 4 2 6 3 4" xfId="18112"/>
    <cellStyle name="Normal 4 2 6 3 4 2" xfId="18113"/>
    <cellStyle name="Normal 4 2 6 3 5" xfId="18114"/>
    <cellStyle name="Normal 4 2 6 3 5 2" xfId="18115"/>
    <cellStyle name="Normal 4 2 6 3 6" xfId="18116"/>
    <cellStyle name="Normal 4 2 6 4" xfId="18117"/>
    <cellStyle name="Normal 4 2 6 4 2" xfId="18118"/>
    <cellStyle name="Normal 4 2 6 4 2 2" xfId="18119"/>
    <cellStyle name="Normal 4 2 6 4 2 2 2" xfId="18120"/>
    <cellStyle name="Normal 4 2 6 4 2 3" xfId="18121"/>
    <cellStyle name="Normal 4 2 6 4 2 3 2" xfId="18122"/>
    <cellStyle name="Normal 4 2 6 4 2 4" xfId="18123"/>
    <cellStyle name="Normal 4 2 6 4 2 4 2" xfId="18124"/>
    <cellStyle name="Normal 4 2 6 4 2 5" xfId="18125"/>
    <cellStyle name="Normal 4 2 6 4 3" xfId="18126"/>
    <cellStyle name="Normal 4 2 6 4 3 2" xfId="18127"/>
    <cellStyle name="Normal 4 2 6 4 3 2 2" xfId="18128"/>
    <cellStyle name="Normal 4 2 6 4 3 3" xfId="18129"/>
    <cellStyle name="Normal 4 2 6 4 3 3 2" xfId="18130"/>
    <cellStyle name="Normal 4 2 6 4 3 4" xfId="18131"/>
    <cellStyle name="Normal 4 2 6 4 4" xfId="18132"/>
    <cellStyle name="Normal 4 2 6 4 4 2" xfId="18133"/>
    <cellStyle name="Normal 4 2 6 4 5" xfId="18134"/>
    <cellStyle name="Normal 4 2 6 4 5 2" xfId="18135"/>
    <cellStyle name="Normal 4 2 6 4 6" xfId="18136"/>
    <cellStyle name="Normal 4 2 6 5" xfId="18137"/>
    <cellStyle name="Normal 4 2 6 5 2" xfId="18138"/>
    <cellStyle name="Normal 4 2 6 5 2 2" xfId="18139"/>
    <cellStyle name="Normal 4 2 6 5 2 2 2" xfId="18140"/>
    <cellStyle name="Normal 4 2 6 5 2 3" xfId="18141"/>
    <cellStyle name="Normal 4 2 6 5 2 3 2" xfId="18142"/>
    <cellStyle name="Normal 4 2 6 5 2 4" xfId="18143"/>
    <cellStyle name="Normal 4 2 6 5 3" xfId="18144"/>
    <cellStyle name="Normal 4 2 6 5 3 2" xfId="18145"/>
    <cellStyle name="Normal 4 2 6 5 4" xfId="18146"/>
    <cellStyle name="Normal 4 2 6 5 4 2" xfId="18147"/>
    <cellStyle name="Normal 4 2 6 5 5" xfId="18148"/>
    <cellStyle name="Normal 4 2 6 6" xfId="18149"/>
    <cellStyle name="Normal 4 2 6 6 2" xfId="18150"/>
    <cellStyle name="Normal 4 2 6 6 2 2" xfId="18151"/>
    <cellStyle name="Normal 4 2 6 6 3" xfId="18152"/>
    <cellStyle name="Normal 4 2 6 6 3 2" xfId="18153"/>
    <cellStyle name="Normal 4 2 6 6 4" xfId="18154"/>
    <cellStyle name="Normal 4 2 6 7" xfId="18155"/>
    <cellStyle name="Normal 4 2 6 7 2" xfId="18156"/>
    <cellStyle name="Normal 4 2 6 8" xfId="18157"/>
    <cellStyle name="Normal 4 2 6 8 2" xfId="18158"/>
    <cellStyle name="Normal 4 2 6 9" xfId="18159"/>
    <cellStyle name="Normal 4 2 7" xfId="18160"/>
    <cellStyle name="Normal 4 2 7 2" xfId="18161"/>
    <cellStyle name="Normal 4 2 7 2 2" xfId="18162"/>
    <cellStyle name="Normal 4 2 7 2 2 2" xfId="18163"/>
    <cellStyle name="Normal 4 2 7 2 2 2 2" xfId="18164"/>
    <cellStyle name="Normal 4 2 7 2 2 2 2 2" xfId="18165"/>
    <cellStyle name="Normal 4 2 7 2 2 2 3" xfId="18166"/>
    <cellStyle name="Normal 4 2 7 2 2 2 3 2" xfId="18167"/>
    <cellStyle name="Normal 4 2 7 2 2 2 4" xfId="18168"/>
    <cellStyle name="Normal 4 2 7 2 2 3" xfId="18169"/>
    <cellStyle name="Normal 4 2 7 2 2 3 2" xfId="18170"/>
    <cellStyle name="Normal 4 2 7 2 2 4" xfId="18171"/>
    <cellStyle name="Normal 4 2 7 2 2 4 2" xfId="18172"/>
    <cellStyle name="Normal 4 2 7 2 2 5" xfId="18173"/>
    <cellStyle name="Normal 4 2 7 2 3" xfId="18174"/>
    <cellStyle name="Normal 4 2 7 2 3 2" xfId="18175"/>
    <cellStyle name="Normal 4 2 7 2 3 2 2" xfId="18176"/>
    <cellStyle name="Normal 4 2 7 2 3 3" xfId="18177"/>
    <cellStyle name="Normal 4 2 7 2 3 3 2" xfId="18178"/>
    <cellStyle name="Normal 4 2 7 2 3 4" xfId="18179"/>
    <cellStyle name="Normal 4 2 7 2 4" xfId="18180"/>
    <cellStyle name="Normal 4 2 7 2 4 2" xfId="18181"/>
    <cellStyle name="Normal 4 2 7 2 5" xfId="18182"/>
    <cellStyle name="Normal 4 2 7 2 5 2" xfId="18183"/>
    <cellStyle name="Normal 4 2 7 2 6" xfId="18184"/>
    <cellStyle name="Normal 4 2 7 3" xfId="18185"/>
    <cellStyle name="Normal 4 2 7 3 2" xfId="18186"/>
    <cellStyle name="Normal 4 2 7 3 2 2" xfId="18187"/>
    <cellStyle name="Normal 4 2 7 3 2 2 2" xfId="18188"/>
    <cellStyle name="Normal 4 2 7 3 2 2 2 2" xfId="18189"/>
    <cellStyle name="Normal 4 2 7 3 2 2 3" xfId="18190"/>
    <cellStyle name="Normal 4 2 7 3 2 2 3 2" xfId="18191"/>
    <cellStyle name="Normal 4 2 7 3 2 2 4" xfId="18192"/>
    <cellStyle name="Normal 4 2 7 3 2 3" xfId="18193"/>
    <cellStyle name="Normal 4 2 7 3 2 3 2" xfId="18194"/>
    <cellStyle name="Normal 4 2 7 3 2 4" xfId="18195"/>
    <cellStyle name="Normal 4 2 7 3 2 4 2" xfId="18196"/>
    <cellStyle name="Normal 4 2 7 3 2 5" xfId="18197"/>
    <cellStyle name="Normal 4 2 7 3 3" xfId="18198"/>
    <cellStyle name="Normal 4 2 7 3 3 2" xfId="18199"/>
    <cellStyle name="Normal 4 2 7 3 3 2 2" xfId="18200"/>
    <cellStyle name="Normal 4 2 7 3 3 3" xfId="18201"/>
    <cellStyle name="Normal 4 2 7 3 3 3 2" xfId="18202"/>
    <cellStyle name="Normal 4 2 7 3 3 4" xfId="18203"/>
    <cellStyle name="Normal 4 2 7 3 4" xfId="18204"/>
    <cellStyle name="Normal 4 2 7 3 4 2" xfId="18205"/>
    <cellStyle name="Normal 4 2 7 3 5" xfId="18206"/>
    <cellStyle name="Normal 4 2 7 3 5 2" xfId="18207"/>
    <cellStyle name="Normal 4 2 7 3 6" xfId="18208"/>
    <cellStyle name="Normal 4 2 7 4" xfId="18209"/>
    <cellStyle name="Normal 4 2 7 4 2" xfId="18210"/>
    <cellStyle name="Normal 4 2 7 4 2 2" xfId="18211"/>
    <cellStyle name="Normal 4 2 7 4 2 2 2" xfId="18212"/>
    <cellStyle name="Normal 4 2 7 4 2 3" xfId="18213"/>
    <cellStyle name="Normal 4 2 7 4 2 3 2" xfId="18214"/>
    <cellStyle name="Normal 4 2 7 4 2 4" xfId="18215"/>
    <cellStyle name="Normal 4 2 7 4 2 4 2" xfId="18216"/>
    <cellStyle name="Normal 4 2 7 4 2 5" xfId="18217"/>
    <cellStyle name="Normal 4 2 7 4 3" xfId="18218"/>
    <cellStyle name="Normal 4 2 7 4 3 2" xfId="18219"/>
    <cellStyle name="Normal 4 2 7 4 3 2 2" xfId="18220"/>
    <cellStyle name="Normal 4 2 7 4 3 3" xfId="18221"/>
    <cellStyle name="Normal 4 2 7 4 3 3 2" xfId="18222"/>
    <cellStyle name="Normal 4 2 7 4 3 4" xfId="18223"/>
    <cellStyle name="Normal 4 2 7 4 4" xfId="18224"/>
    <cellStyle name="Normal 4 2 7 4 4 2" xfId="18225"/>
    <cellStyle name="Normal 4 2 7 4 5" xfId="18226"/>
    <cellStyle name="Normal 4 2 7 4 5 2" xfId="18227"/>
    <cellStyle name="Normal 4 2 7 4 6" xfId="18228"/>
    <cellStyle name="Normal 4 2 7 5" xfId="18229"/>
    <cellStyle name="Normal 4 2 7 5 2" xfId="18230"/>
    <cellStyle name="Normal 4 2 7 5 2 2" xfId="18231"/>
    <cellStyle name="Normal 4 2 7 5 2 2 2" xfId="18232"/>
    <cellStyle name="Normal 4 2 7 5 2 3" xfId="18233"/>
    <cellStyle name="Normal 4 2 7 5 2 3 2" xfId="18234"/>
    <cellStyle name="Normal 4 2 7 5 2 4" xfId="18235"/>
    <cellStyle name="Normal 4 2 7 5 3" xfId="18236"/>
    <cellStyle name="Normal 4 2 7 5 3 2" xfId="18237"/>
    <cellStyle name="Normal 4 2 7 5 4" xfId="18238"/>
    <cellStyle name="Normal 4 2 7 5 4 2" xfId="18239"/>
    <cellStyle name="Normal 4 2 7 5 5" xfId="18240"/>
    <cellStyle name="Normal 4 2 7 6" xfId="18241"/>
    <cellStyle name="Normal 4 2 7 6 2" xfId="18242"/>
    <cellStyle name="Normal 4 2 7 6 2 2" xfId="18243"/>
    <cellStyle name="Normal 4 2 7 6 3" xfId="18244"/>
    <cellStyle name="Normal 4 2 7 6 3 2" xfId="18245"/>
    <cellStyle name="Normal 4 2 7 6 4" xfId="18246"/>
    <cellStyle name="Normal 4 2 7 7" xfId="18247"/>
    <cellStyle name="Normal 4 2 7 7 2" xfId="18248"/>
    <cellStyle name="Normal 4 2 7 8" xfId="18249"/>
    <cellStyle name="Normal 4 2 7 8 2" xfId="18250"/>
    <cellStyle name="Normal 4 2 7 9" xfId="18251"/>
    <cellStyle name="Normal 4 2 8" xfId="18252"/>
    <cellStyle name="Normal 4 2 8 2" xfId="18253"/>
    <cellStyle name="Normal 4 2 8 2 2" xfId="18254"/>
    <cellStyle name="Normal 4 2 8 2 2 2" xfId="18255"/>
    <cellStyle name="Normal 4 2 8 2 3" xfId="18256"/>
    <cellStyle name="Normal 4 2 8 3" xfId="18257"/>
    <cellStyle name="Normal 4 2 8 3 2" xfId="18258"/>
    <cellStyle name="Normal 4 2 8 4" xfId="18259"/>
    <cellStyle name="Normal 4 2 9" xfId="18260"/>
    <cellStyle name="Normal 4 2 9 2" xfId="18261"/>
    <cellStyle name="Normal 4 2 9 2 2" xfId="18262"/>
    <cellStyle name="Normal 4 2 9 3" xfId="18263"/>
    <cellStyle name="Normal 4 3" xfId="18264"/>
    <cellStyle name="Normal 4 3 10" xfId="18265"/>
    <cellStyle name="Normal 4 3 10 2" xfId="18266"/>
    <cellStyle name="Normal 4 3 10 2 2" xfId="18267"/>
    <cellStyle name="Normal 4 3 10 2 2 2" xfId="18268"/>
    <cellStyle name="Normal 4 3 10 2 3" xfId="18269"/>
    <cellStyle name="Normal 4 3 10 2 3 2" xfId="18270"/>
    <cellStyle name="Normal 4 3 10 2 4" xfId="18271"/>
    <cellStyle name="Normal 4 3 10 3" xfId="18272"/>
    <cellStyle name="Normal 4 3 10 3 2" xfId="18273"/>
    <cellStyle name="Normal 4 3 10 4" xfId="18274"/>
    <cellStyle name="Normal 4 3 10 4 2" xfId="18275"/>
    <cellStyle name="Normal 4 3 10 5" xfId="18276"/>
    <cellStyle name="Normal 4 3 11" xfId="18277"/>
    <cellStyle name="Normal 4 3 11 2" xfId="18278"/>
    <cellStyle name="Normal 4 3 11 2 2" xfId="18279"/>
    <cellStyle name="Normal 4 3 11 3" xfId="18280"/>
    <cellStyle name="Normal 4 3 11 3 2" xfId="18281"/>
    <cellStyle name="Normal 4 3 11 4" xfId="18282"/>
    <cellStyle name="Normal 4 3 12" xfId="18283"/>
    <cellStyle name="Normal 4 3 12 2" xfId="18284"/>
    <cellStyle name="Normal 4 3 12 2 2" xfId="18285"/>
    <cellStyle name="Normal 4 3 12 3" xfId="18286"/>
    <cellStyle name="Normal 4 3 13" xfId="18287"/>
    <cellStyle name="Normal 4 3 13 2" xfId="18288"/>
    <cellStyle name="Normal 4 3 14" xfId="18289"/>
    <cellStyle name="Normal 4 3 14 2" xfId="18290"/>
    <cellStyle name="Normal 4 3 15" xfId="18291"/>
    <cellStyle name="Normal 4 3 2" xfId="18292"/>
    <cellStyle name="Normal 4 3 2 10" xfId="18293"/>
    <cellStyle name="Normal 4 3 2 10 2" xfId="18294"/>
    <cellStyle name="Normal 4 3 2 11" xfId="18295"/>
    <cellStyle name="Normal 4 3 2 2" xfId="18296"/>
    <cellStyle name="Normal 4 3 2 2 2" xfId="18297"/>
    <cellStyle name="Normal 4 3 2 2 2 2" xfId="18298"/>
    <cellStyle name="Normal 4 3 2 2 2 2 2" xfId="18299"/>
    <cellStyle name="Normal 4 3 2 2 2 2 2 2" xfId="18300"/>
    <cellStyle name="Normal 4 3 2 2 2 2 2 2 2" xfId="18301"/>
    <cellStyle name="Normal 4 3 2 2 2 2 2 3" xfId="18302"/>
    <cellStyle name="Normal 4 3 2 2 2 2 2 3 2" xfId="18303"/>
    <cellStyle name="Normal 4 3 2 2 2 2 2 4" xfId="18304"/>
    <cellStyle name="Normal 4 3 2 2 2 2 3" xfId="18305"/>
    <cellStyle name="Normal 4 3 2 2 2 2 3 2" xfId="18306"/>
    <cellStyle name="Normal 4 3 2 2 2 2 4" xfId="18307"/>
    <cellStyle name="Normal 4 3 2 2 2 2 4 2" xfId="18308"/>
    <cellStyle name="Normal 4 3 2 2 2 2 5" xfId="18309"/>
    <cellStyle name="Normal 4 3 2 2 2 3" xfId="18310"/>
    <cellStyle name="Normal 4 3 2 2 2 3 2" xfId="18311"/>
    <cellStyle name="Normal 4 3 2 2 2 3 2 2" xfId="18312"/>
    <cellStyle name="Normal 4 3 2 2 2 3 3" xfId="18313"/>
    <cellStyle name="Normal 4 3 2 2 2 3 3 2" xfId="18314"/>
    <cellStyle name="Normal 4 3 2 2 2 3 4" xfId="18315"/>
    <cellStyle name="Normal 4 3 2 2 2 4" xfId="18316"/>
    <cellStyle name="Normal 4 3 2 2 2 4 2" xfId="18317"/>
    <cellStyle name="Normal 4 3 2 2 2 5" xfId="18318"/>
    <cellStyle name="Normal 4 3 2 2 2 5 2" xfId="18319"/>
    <cellStyle name="Normal 4 3 2 2 2 6" xfId="18320"/>
    <cellStyle name="Normal 4 3 2 2 3" xfId="18321"/>
    <cellStyle name="Normal 4 3 2 2 3 2" xfId="18322"/>
    <cellStyle name="Normal 4 3 2 2 3 2 2" xfId="18323"/>
    <cellStyle name="Normal 4 3 2 2 3 2 2 2" xfId="18324"/>
    <cellStyle name="Normal 4 3 2 2 3 2 2 2 2" xfId="18325"/>
    <cellStyle name="Normal 4 3 2 2 3 2 2 3" xfId="18326"/>
    <cellStyle name="Normal 4 3 2 2 3 2 2 3 2" xfId="18327"/>
    <cellStyle name="Normal 4 3 2 2 3 2 2 4" xfId="18328"/>
    <cellStyle name="Normal 4 3 2 2 3 2 3" xfId="18329"/>
    <cellStyle name="Normal 4 3 2 2 3 2 3 2" xfId="18330"/>
    <cellStyle name="Normal 4 3 2 2 3 2 4" xfId="18331"/>
    <cellStyle name="Normal 4 3 2 2 3 2 4 2" xfId="18332"/>
    <cellStyle name="Normal 4 3 2 2 3 2 5" xfId="18333"/>
    <cellStyle name="Normal 4 3 2 2 3 3" xfId="18334"/>
    <cellStyle name="Normal 4 3 2 2 3 3 2" xfId="18335"/>
    <cellStyle name="Normal 4 3 2 2 3 3 2 2" xfId="18336"/>
    <cellStyle name="Normal 4 3 2 2 3 3 3" xfId="18337"/>
    <cellStyle name="Normal 4 3 2 2 3 3 3 2" xfId="18338"/>
    <cellStyle name="Normal 4 3 2 2 3 3 4" xfId="18339"/>
    <cellStyle name="Normal 4 3 2 2 3 4" xfId="18340"/>
    <cellStyle name="Normal 4 3 2 2 3 4 2" xfId="18341"/>
    <cellStyle name="Normal 4 3 2 2 3 5" xfId="18342"/>
    <cellStyle name="Normal 4 3 2 2 3 5 2" xfId="18343"/>
    <cellStyle name="Normal 4 3 2 2 3 6" xfId="18344"/>
    <cellStyle name="Normal 4 3 2 2 4" xfId="18345"/>
    <cellStyle name="Normal 4 3 2 2 4 2" xfId="18346"/>
    <cellStyle name="Normal 4 3 2 2 4 2 2" xfId="18347"/>
    <cellStyle name="Normal 4 3 2 2 4 2 2 2" xfId="18348"/>
    <cellStyle name="Normal 4 3 2 2 4 2 3" xfId="18349"/>
    <cellStyle name="Normal 4 3 2 2 4 2 3 2" xfId="18350"/>
    <cellStyle name="Normal 4 3 2 2 4 2 4" xfId="18351"/>
    <cellStyle name="Normal 4 3 2 2 4 2 4 2" xfId="18352"/>
    <cellStyle name="Normal 4 3 2 2 4 2 5" xfId="18353"/>
    <cellStyle name="Normal 4 3 2 2 4 3" xfId="18354"/>
    <cellStyle name="Normal 4 3 2 2 4 3 2" xfId="18355"/>
    <cellStyle name="Normal 4 3 2 2 4 3 2 2" xfId="18356"/>
    <cellStyle name="Normal 4 3 2 2 4 3 3" xfId="18357"/>
    <cellStyle name="Normal 4 3 2 2 4 3 3 2" xfId="18358"/>
    <cellStyle name="Normal 4 3 2 2 4 3 4" xfId="18359"/>
    <cellStyle name="Normal 4 3 2 2 4 4" xfId="18360"/>
    <cellStyle name="Normal 4 3 2 2 4 4 2" xfId="18361"/>
    <cellStyle name="Normal 4 3 2 2 4 5" xfId="18362"/>
    <cellStyle name="Normal 4 3 2 2 4 5 2" xfId="18363"/>
    <cellStyle name="Normal 4 3 2 2 4 6" xfId="18364"/>
    <cellStyle name="Normal 4 3 2 2 5" xfId="18365"/>
    <cellStyle name="Normal 4 3 2 2 5 2" xfId="18366"/>
    <cellStyle name="Normal 4 3 2 2 5 2 2" xfId="18367"/>
    <cellStyle name="Normal 4 3 2 2 5 2 2 2" xfId="18368"/>
    <cellStyle name="Normal 4 3 2 2 5 2 3" xfId="18369"/>
    <cellStyle name="Normal 4 3 2 2 5 2 3 2" xfId="18370"/>
    <cellStyle name="Normal 4 3 2 2 5 2 4" xfId="18371"/>
    <cellStyle name="Normal 4 3 2 2 5 3" xfId="18372"/>
    <cellStyle name="Normal 4 3 2 2 5 3 2" xfId="18373"/>
    <cellStyle name="Normal 4 3 2 2 5 4" xfId="18374"/>
    <cellStyle name="Normal 4 3 2 2 5 4 2" xfId="18375"/>
    <cellStyle name="Normal 4 3 2 2 5 5" xfId="18376"/>
    <cellStyle name="Normal 4 3 2 2 6" xfId="18377"/>
    <cellStyle name="Normal 4 3 2 2 6 2" xfId="18378"/>
    <cellStyle name="Normal 4 3 2 2 6 2 2" xfId="18379"/>
    <cellStyle name="Normal 4 3 2 2 6 3" xfId="18380"/>
    <cellStyle name="Normal 4 3 2 2 6 3 2" xfId="18381"/>
    <cellStyle name="Normal 4 3 2 2 6 4" xfId="18382"/>
    <cellStyle name="Normal 4 3 2 2 7" xfId="18383"/>
    <cellStyle name="Normal 4 3 2 2 7 2" xfId="18384"/>
    <cellStyle name="Normal 4 3 2 2 8" xfId="18385"/>
    <cellStyle name="Normal 4 3 2 2 8 2" xfId="18386"/>
    <cellStyle name="Normal 4 3 2 2 9" xfId="18387"/>
    <cellStyle name="Normal 4 3 2 3" xfId="18388"/>
    <cellStyle name="Normal 4 3 2 3 2" xfId="18389"/>
    <cellStyle name="Normal 4 3 2 3 2 2" xfId="18390"/>
    <cellStyle name="Normal 4 3 2 3 2 2 2" xfId="18391"/>
    <cellStyle name="Normal 4 3 2 3 2 2 2 2" xfId="18392"/>
    <cellStyle name="Normal 4 3 2 3 2 2 3" xfId="18393"/>
    <cellStyle name="Normal 4 3 2 3 2 2 3 2" xfId="18394"/>
    <cellStyle name="Normal 4 3 2 3 2 2 4" xfId="18395"/>
    <cellStyle name="Normal 4 3 2 3 2 3" xfId="18396"/>
    <cellStyle name="Normal 4 3 2 3 2 3 2" xfId="18397"/>
    <cellStyle name="Normal 4 3 2 3 2 4" xfId="18398"/>
    <cellStyle name="Normal 4 3 2 3 2 4 2" xfId="18399"/>
    <cellStyle name="Normal 4 3 2 3 2 5" xfId="18400"/>
    <cellStyle name="Normal 4 3 2 3 3" xfId="18401"/>
    <cellStyle name="Normal 4 3 2 3 3 2" xfId="18402"/>
    <cellStyle name="Normal 4 3 2 3 3 2 2" xfId="18403"/>
    <cellStyle name="Normal 4 3 2 3 3 3" xfId="18404"/>
    <cellStyle name="Normal 4 3 2 3 3 3 2" xfId="18405"/>
    <cellStyle name="Normal 4 3 2 3 3 4" xfId="18406"/>
    <cellStyle name="Normal 4 3 2 3 4" xfId="18407"/>
    <cellStyle name="Normal 4 3 2 3 4 2" xfId="18408"/>
    <cellStyle name="Normal 4 3 2 3 4 2 2" xfId="18409"/>
    <cellStyle name="Normal 4 3 2 3 4 3" xfId="18410"/>
    <cellStyle name="Normal 4 3 2 3 5" xfId="18411"/>
    <cellStyle name="Normal 4 3 2 3 5 2" xfId="18412"/>
    <cellStyle name="Normal 4 3 2 3 6" xfId="18413"/>
    <cellStyle name="Normal 4 3 2 3 6 2" xfId="18414"/>
    <cellStyle name="Normal 4 3 2 3 7" xfId="18415"/>
    <cellStyle name="Normal 4 3 2 4" xfId="18416"/>
    <cellStyle name="Normal 4 3 2 4 2" xfId="18417"/>
    <cellStyle name="Normal 4 3 2 4 2 2" xfId="18418"/>
    <cellStyle name="Normal 4 3 2 4 2 2 2" xfId="18419"/>
    <cellStyle name="Normal 4 3 2 4 2 2 2 2" xfId="18420"/>
    <cellStyle name="Normal 4 3 2 4 2 2 3" xfId="18421"/>
    <cellStyle name="Normal 4 3 2 4 2 2 3 2" xfId="18422"/>
    <cellStyle name="Normal 4 3 2 4 2 2 4" xfId="18423"/>
    <cellStyle name="Normal 4 3 2 4 2 3" xfId="18424"/>
    <cellStyle name="Normal 4 3 2 4 2 3 2" xfId="18425"/>
    <cellStyle name="Normal 4 3 2 4 2 4" xfId="18426"/>
    <cellStyle name="Normal 4 3 2 4 2 4 2" xfId="18427"/>
    <cellStyle name="Normal 4 3 2 4 2 5" xfId="18428"/>
    <cellStyle name="Normal 4 3 2 4 3" xfId="18429"/>
    <cellStyle name="Normal 4 3 2 4 3 2" xfId="18430"/>
    <cellStyle name="Normal 4 3 2 4 3 2 2" xfId="18431"/>
    <cellStyle name="Normal 4 3 2 4 3 3" xfId="18432"/>
    <cellStyle name="Normal 4 3 2 4 3 3 2" xfId="18433"/>
    <cellStyle name="Normal 4 3 2 4 3 4" xfId="18434"/>
    <cellStyle name="Normal 4 3 2 4 4" xfId="18435"/>
    <cellStyle name="Normal 4 3 2 4 4 2" xfId="18436"/>
    <cellStyle name="Normal 4 3 2 4 5" xfId="18437"/>
    <cellStyle name="Normal 4 3 2 4 5 2" xfId="18438"/>
    <cellStyle name="Normal 4 3 2 4 6" xfId="18439"/>
    <cellStyle name="Normal 4 3 2 5" xfId="18440"/>
    <cellStyle name="Normal 4 3 2 5 2" xfId="18441"/>
    <cellStyle name="Normal 4 3 2 5 2 2" xfId="18442"/>
    <cellStyle name="Normal 4 3 2 5 2 2 2" xfId="18443"/>
    <cellStyle name="Normal 4 3 2 5 2 2 2 2" xfId="18444"/>
    <cellStyle name="Normal 4 3 2 5 2 2 3" xfId="18445"/>
    <cellStyle name="Normal 4 3 2 5 2 2 3 2" xfId="18446"/>
    <cellStyle name="Normal 4 3 2 5 2 2 4" xfId="18447"/>
    <cellStyle name="Normal 4 3 2 5 2 3" xfId="18448"/>
    <cellStyle name="Normal 4 3 2 5 2 3 2" xfId="18449"/>
    <cellStyle name="Normal 4 3 2 5 2 4" xfId="18450"/>
    <cellStyle name="Normal 4 3 2 5 2 4 2" xfId="18451"/>
    <cellStyle name="Normal 4 3 2 5 2 5" xfId="18452"/>
    <cellStyle name="Normal 4 3 2 5 3" xfId="18453"/>
    <cellStyle name="Normal 4 3 2 5 3 2" xfId="18454"/>
    <cellStyle name="Normal 4 3 2 5 3 2 2" xfId="18455"/>
    <cellStyle name="Normal 4 3 2 5 3 3" xfId="18456"/>
    <cellStyle name="Normal 4 3 2 5 3 3 2" xfId="18457"/>
    <cellStyle name="Normal 4 3 2 5 3 4" xfId="18458"/>
    <cellStyle name="Normal 4 3 2 5 4" xfId="18459"/>
    <cellStyle name="Normal 4 3 2 5 4 2" xfId="18460"/>
    <cellStyle name="Normal 4 3 2 5 5" xfId="18461"/>
    <cellStyle name="Normal 4 3 2 5 5 2" xfId="18462"/>
    <cellStyle name="Normal 4 3 2 5 6" xfId="18463"/>
    <cellStyle name="Normal 4 3 2 6" xfId="18464"/>
    <cellStyle name="Normal 4 3 2 6 2" xfId="18465"/>
    <cellStyle name="Normal 4 3 2 6 2 2" xfId="18466"/>
    <cellStyle name="Normal 4 3 2 6 2 2 2" xfId="18467"/>
    <cellStyle name="Normal 4 3 2 6 2 3" xfId="18468"/>
    <cellStyle name="Normal 4 3 2 6 2 3 2" xfId="18469"/>
    <cellStyle name="Normal 4 3 2 6 2 4" xfId="18470"/>
    <cellStyle name="Normal 4 3 2 6 2 4 2" xfId="18471"/>
    <cellStyle name="Normal 4 3 2 6 2 5" xfId="18472"/>
    <cellStyle name="Normal 4 3 2 6 3" xfId="18473"/>
    <cellStyle name="Normal 4 3 2 6 3 2" xfId="18474"/>
    <cellStyle name="Normal 4 3 2 6 3 2 2" xfId="18475"/>
    <cellStyle name="Normal 4 3 2 6 3 3" xfId="18476"/>
    <cellStyle name="Normal 4 3 2 6 3 3 2" xfId="18477"/>
    <cellStyle name="Normal 4 3 2 6 3 4" xfId="18478"/>
    <cellStyle name="Normal 4 3 2 6 4" xfId="18479"/>
    <cellStyle name="Normal 4 3 2 6 4 2" xfId="18480"/>
    <cellStyle name="Normal 4 3 2 6 5" xfId="18481"/>
    <cellStyle name="Normal 4 3 2 6 5 2" xfId="18482"/>
    <cellStyle name="Normal 4 3 2 6 6" xfId="18483"/>
    <cellStyle name="Normal 4 3 2 7" xfId="18484"/>
    <cellStyle name="Normal 4 3 2 7 2" xfId="18485"/>
    <cellStyle name="Normal 4 3 2 7 2 2" xfId="18486"/>
    <cellStyle name="Normal 4 3 2 7 2 2 2" xfId="18487"/>
    <cellStyle name="Normal 4 3 2 7 2 3" xfId="18488"/>
    <cellStyle name="Normal 4 3 2 7 2 3 2" xfId="18489"/>
    <cellStyle name="Normal 4 3 2 7 2 4" xfId="18490"/>
    <cellStyle name="Normal 4 3 2 7 3" xfId="18491"/>
    <cellStyle name="Normal 4 3 2 7 3 2" xfId="18492"/>
    <cellStyle name="Normal 4 3 2 7 4" xfId="18493"/>
    <cellStyle name="Normal 4 3 2 7 4 2" xfId="18494"/>
    <cellStyle name="Normal 4 3 2 7 5" xfId="18495"/>
    <cellStyle name="Normal 4 3 2 8" xfId="18496"/>
    <cellStyle name="Normal 4 3 2 8 2" xfId="18497"/>
    <cellStyle name="Normal 4 3 2 8 2 2" xfId="18498"/>
    <cellStyle name="Normal 4 3 2 8 3" xfId="18499"/>
    <cellStyle name="Normal 4 3 2 8 3 2" xfId="18500"/>
    <cellStyle name="Normal 4 3 2 8 4" xfId="18501"/>
    <cellStyle name="Normal 4 3 2 9" xfId="18502"/>
    <cellStyle name="Normal 4 3 2 9 2" xfId="18503"/>
    <cellStyle name="Normal 4 3 3" xfId="18504"/>
    <cellStyle name="Normal 4 3 3 10" xfId="18505"/>
    <cellStyle name="Normal 4 3 3 2" xfId="18506"/>
    <cellStyle name="Normal 4 3 3 2 2" xfId="18507"/>
    <cellStyle name="Normal 4 3 3 2 2 2" xfId="18508"/>
    <cellStyle name="Normal 4 3 3 2 2 2 2" xfId="18509"/>
    <cellStyle name="Normal 4 3 3 2 2 2 2 2" xfId="18510"/>
    <cellStyle name="Normal 4 3 3 2 2 2 3" xfId="18511"/>
    <cellStyle name="Normal 4 3 3 2 2 2 3 2" xfId="18512"/>
    <cellStyle name="Normal 4 3 3 2 2 2 4" xfId="18513"/>
    <cellStyle name="Normal 4 3 3 2 2 3" xfId="18514"/>
    <cellStyle name="Normal 4 3 3 2 2 3 2" xfId="18515"/>
    <cellStyle name="Normal 4 3 3 2 2 4" xfId="18516"/>
    <cellStyle name="Normal 4 3 3 2 2 4 2" xfId="18517"/>
    <cellStyle name="Normal 4 3 3 2 2 5" xfId="18518"/>
    <cellStyle name="Normal 4 3 3 2 3" xfId="18519"/>
    <cellStyle name="Normal 4 3 3 2 3 2" xfId="18520"/>
    <cellStyle name="Normal 4 3 3 2 3 2 2" xfId="18521"/>
    <cellStyle name="Normal 4 3 3 2 3 3" xfId="18522"/>
    <cellStyle name="Normal 4 3 3 2 3 3 2" xfId="18523"/>
    <cellStyle name="Normal 4 3 3 2 3 4" xfId="18524"/>
    <cellStyle name="Normal 4 3 3 2 4" xfId="18525"/>
    <cellStyle name="Normal 4 3 3 2 4 2" xfId="18526"/>
    <cellStyle name="Normal 4 3 3 2 4 2 2" xfId="18527"/>
    <cellStyle name="Normal 4 3 3 2 4 3" xfId="18528"/>
    <cellStyle name="Normal 4 3 3 2 5" xfId="18529"/>
    <cellStyle name="Normal 4 3 3 2 5 2" xfId="18530"/>
    <cellStyle name="Normal 4 3 3 2 6" xfId="18531"/>
    <cellStyle name="Normal 4 3 3 2 6 2" xfId="18532"/>
    <cellStyle name="Normal 4 3 3 2 7" xfId="18533"/>
    <cellStyle name="Normal 4 3 3 3" xfId="18534"/>
    <cellStyle name="Normal 4 3 3 3 2" xfId="18535"/>
    <cellStyle name="Normal 4 3 3 3 2 2" xfId="18536"/>
    <cellStyle name="Normal 4 3 3 3 2 2 2" xfId="18537"/>
    <cellStyle name="Normal 4 3 3 3 2 2 2 2" xfId="18538"/>
    <cellStyle name="Normal 4 3 3 3 2 2 3" xfId="18539"/>
    <cellStyle name="Normal 4 3 3 3 2 2 3 2" xfId="18540"/>
    <cellStyle name="Normal 4 3 3 3 2 2 4" xfId="18541"/>
    <cellStyle name="Normal 4 3 3 3 2 3" xfId="18542"/>
    <cellStyle name="Normal 4 3 3 3 2 3 2" xfId="18543"/>
    <cellStyle name="Normal 4 3 3 3 2 4" xfId="18544"/>
    <cellStyle name="Normal 4 3 3 3 2 4 2" xfId="18545"/>
    <cellStyle name="Normal 4 3 3 3 2 5" xfId="18546"/>
    <cellStyle name="Normal 4 3 3 3 3" xfId="18547"/>
    <cellStyle name="Normal 4 3 3 3 3 2" xfId="18548"/>
    <cellStyle name="Normal 4 3 3 3 3 2 2" xfId="18549"/>
    <cellStyle name="Normal 4 3 3 3 3 3" xfId="18550"/>
    <cellStyle name="Normal 4 3 3 3 3 3 2" xfId="18551"/>
    <cellStyle name="Normal 4 3 3 3 3 4" xfId="18552"/>
    <cellStyle name="Normal 4 3 3 3 4" xfId="18553"/>
    <cellStyle name="Normal 4 3 3 3 4 2" xfId="18554"/>
    <cellStyle name="Normal 4 3 3 3 5" xfId="18555"/>
    <cellStyle name="Normal 4 3 3 3 5 2" xfId="18556"/>
    <cellStyle name="Normal 4 3 3 3 6" xfId="18557"/>
    <cellStyle name="Normal 4 3 3 4" xfId="18558"/>
    <cellStyle name="Normal 4 3 3 4 2" xfId="18559"/>
    <cellStyle name="Normal 4 3 3 4 2 2" xfId="18560"/>
    <cellStyle name="Normal 4 3 3 4 2 2 2" xfId="18561"/>
    <cellStyle name="Normal 4 3 3 4 2 2 2 2" xfId="18562"/>
    <cellStyle name="Normal 4 3 3 4 2 2 3" xfId="18563"/>
    <cellStyle name="Normal 4 3 3 4 2 2 3 2" xfId="18564"/>
    <cellStyle name="Normal 4 3 3 4 2 2 4" xfId="18565"/>
    <cellStyle name="Normal 4 3 3 4 2 3" xfId="18566"/>
    <cellStyle name="Normal 4 3 3 4 2 3 2" xfId="18567"/>
    <cellStyle name="Normal 4 3 3 4 2 4" xfId="18568"/>
    <cellStyle name="Normal 4 3 3 4 2 4 2" xfId="18569"/>
    <cellStyle name="Normal 4 3 3 4 2 5" xfId="18570"/>
    <cellStyle name="Normal 4 3 3 4 3" xfId="18571"/>
    <cellStyle name="Normal 4 3 3 4 3 2" xfId="18572"/>
    <cellStyle name="Normal 4 3 3 4 3 2 2" xfId="18573"/>
    <cellStyle name="Normal 4 3 3 4 3 3" xfId="18574"/>
    <cellStyle name="Normal 4 3 3 4 3 3 2" xfId="18575"/>
    <cellStyle name="Normal 4 3 3 4 3 4" xfId="18576"/>
    <cellStyle name="Normal 4 3 3 4 4" xfId="18577"/>
    <cellStyle name="Normal 4 3 3 4 4 2" xfId="18578"/>
    <cellStyle name="Normal 4 3 3 4 5" xfId="18579"/>
    <cellStyle name="Normal 4 3 3 4 5 2" xfId="18580"/>
    <cellStyle name="Normal 4 3 3 4 6" xfId="18581"/>
    <cellStyle name="Normal 4 3 3 5" xfId="18582"/>
    <cellStyle name="Normal 4 3 3 5 2" xfId="18583"/>
    <cellStyle name="Normal 4 3 3 5 2 2" xfId="18584"/>
    <cellStyle name="Normal 4 3 3 5 2 2 2" xfId="18585"/>
    <cellStyle name="Normal 4 3 3 5 2 3" xfId="18586"/>
    <cellStyle name="Normal 4 3 3 5 2 3 2" xfId="18587"/>
    <cellStyle name="Normal 4 3 3 5 2 4" xfId="18588"/>
    <cellStyle name="Normal 4 3 3 5 3" xfId="18589"/>
    <cellStyle name="Normal 4 3 3 5 3 2" xfId="18590"/>
    <cellStyle name="Normal 4 3 3 5 4" xfId="18591"/>
    <cellStyle name="Normal 4 3 3 5 4 2" xfId="18592"/>
    <cellStyle name="Normal 4 3 3 5 5" xfId="18593"/>
    <cellStyle name="Normal 4 3 3 6" xfId="18594"/>
    <cellStyle name="Normal 4 3 3 6 2" xfId="18595"/>
    <cellStyle name="Normal 4 3 3 6 2 2" xfId="18596"/>
    <cellStyle name="Normal 4 3 3 6 3" xfId="18597"/>
    <cellStyle name="Normal 4 3 3 6 3 2" xfId="18598"/>
    <cellStyle name="Normal 4 3 3 6 4" xfId="18599"/>
    <cellStyle name="Normal 4 3 3 7" xfId="18600"/>
    <cellStyle name="Normal 4 3 3 7 2" xfId="18601"/>
    <cellStyle name="Normal 4 3 3 7 2 2" xfId="18602"/>
    <cellStyle name="Normal 4 3 3 7 3" xfId="18603"/>
    <cellStyle name="Normal 4 3 3 8" xfId="18604"/>
    <cellStyle name="Normal 4 3 3 8 2" xfId="18605"/>
    <cellStyle name="Normal 4 3 3 9" xfId="18606"/>
    <cellStyle name="Normal 4 3 3 9 2" xfId="18607"/>
    <cellStyle name="Normal 4 3 4" xfId="18608"/>
    <cellStyle name="Normal 4 3 4 2" xfId="18609"/>
    <cellStyle name="Normal 4 3 4 2 2" xfId="18610"/>
    <cellStyle name="Normal 4 3 4 2 2 2" xfId="18611"/>
    <cellStyle name="Normal 4 3 4 2 2 2 2" xfId="18612"/>
    <cellStyle name="Normal 4 3 4 2 2 2 2 2" xfId="18613"/>
    <cellStyle name="Normal 4 3 4 2 2 2 3" xfId="18614"/>
    <cellStyle name="Normal 4 3 4 2 2 2 3 2" xfId="18615"/>
    <cellStyle name="Normal 4 3 4 2 2 2 4" xfId="18616"/>
    <cellStyle name="Normal 4 3 4 2 2 3" xfId="18617"/>
    <cellStyle name="Normal 4 3 4 2 2 3 2" xfId="18618"/>
    <cellStyle name="Normal 4 3 4 2 2 4" xfId="18619"/>
    <cellStyle name="Normal 4 3 4 2 2 4 2" xfId="18620"/>
    <cellStyle name="Normal 4 3 4 2 2 5" xfId="18621"/>
    <cellStyle name="Normal 4 3 4 2 3" xfId="18622"/>
    <cellStyle name="Normal 4 3 4 2 3 2" xfId="18623"/>
    <cellStyle name="Normal 4 3 4 2 3 2 2" xfId="18624"/>
    <cellStyle name="Normal 4 3 4 2 3 3" xfId="18625"/>
    <cellStyle name="Normal 4 3 4 2 3 3 2" xfId="18626"/>
    <cellStyle name="Normal 4 3 4 2 3 4" xfId="18627"/>
    <cellStyle name="Normal 4 3 4 2 4" xfId="18628"/>
    <cellStyle name="Normal 4 3 4 2 4 2" xfId="18629"/>
    <cellStyle name="Normal 4 3 4 2 5" xfId="18630"/>
    <cellStyle name="Normal 4 3 4 2 5 2" xfId="18631"/>
    <cellStyle name="Normal 4 3 4 2 6" xfId="18632"/>
    <cellStyle name="Normal 4 3 4 3" xfId="18633"/>
    <cellStyle name="Normal 4 3 4 3 2" xfId="18634"/>
    <cellStyle name="Normal 4 3 4 3 2 2" xfId="18635"/>
    <cellStyle name="Normal 4 3 4 3 2 2 2" xfId="18636"/>
    <cellStyle name="Normal 4 3 4 3 2 2 2 2" xfId="18637"/>
    <cellStyle name="Normal 4 3 4 3 2 2 3" xfId="18638"/>
    <cellStyle name="Normal 4 3 4 3 2 2 3 2" xfId="18639"/>
    <cellStyle name="Normal 4 3 4 3 2 2 4" xfId="18640"/>
    <cellStyle name="Normal 4 3 4 3 2 3" xfId="18641"/>
    <cellStyle name="Normal 4 3 4 3 2 3 2" xfId="18642"/>
    <cellStyle name="Normal 4 3 4 3 2 4" xfId="18643"/>
    <cellStyle name="Normal 4 3 4 3 2 4 2" xfId="18644"/>
    <cellStyle name="Normal 4 3 4 3 2 5" xfId="18645"/>
    <cellStyle name="Normal 4 3 4 3 3" xfId="18646"/>
    <cellStyle name="Normal 4 3 4 3 3 2" xfId="18647"/>
    <cellStyle name="Normal 4 3 4 3 3 2 2" xfId="18648"/>
    <cellStyle name="Normal 4 3 4 3 3 3" xfId="18649"/>
    <cellStyle name="Normal 4 3 4 3 3 3 2" xfId="18650"/>
    <cellStyle name="Normal 4 3 4 3 3 4" xfId="18651"/>
    <cellStyle name="Normal 4 3 4 3 4" xfId="18652"/>
    <cellStyle name="Normal 4 3 4 3 4 2" xfId="18653"/>
    <cellStyle name="Normal 4 3 4 3 5" xfId="18654"/>
    <cellStyle name="Normal 4 3 4 3 5 2" xfId="18655"/>
    <cellStyle name="Normal 4 3 4 3 6" xfId="18656"/>
    <cellStyle name="Normal 4 3 4 4" xfId="18657"/>
    <cellStyle name="Normal 4 3 4 4 2" xfId="18658"/>
    <cellStyle name="Normal 4 3 4 4 2 2" xfId="18659"/>
    <cellStyle name="Normal 4 3 4 4 2 2 2" xfId="18660"/>
    <cellStyle name="Normal 4 3 4 4 2 3" xfId="18661"/>
    <cellStyle name="Normal 4 3 4 4 2 3 2" xfId="18662"/>
    <cellStyle name="Normal 4 3 4 4 2 4" xfId="18663"/>
    <cellStyle name="Normal 4 3 4 4 2 4 2" xfId="18664"/>
    <cellStyle name="Normal 4 3 4 4 2 5" xfId="18665"/>
    <cellStyle name="Normal 4 3 4 4 3" xfId="18666"/>
    <cellStyle name="Normal 4 3 4 4 3 2" xfId="18667"/>
    <cellStyle name="Normal 4 3 4 4 3 2 2" xfId="18668"/>
    <cellStyle name="Normal 4 3 4 4 3 3" xfId="18669"/>
    <cellStyle name="Normal 4 3 4 4 3 3 2" xfId="18670"/>
    <cellStyle name="Normal 4 3 4 4 3 4" xfId="18671"/>
    <cellStyle name="Normal 4 3 4 4 4" xfId="18672"/>
    <cellStyle name="Normal 4 3 4 4 4 2" xfId="18673"/>
    <cellStyle name="Normal 4 3 4 4 5" xfId="18674"/>
    <cellStyle name="Normal 4 3 4 4 5 2" xfId="18675"/>
    <cellStyle name="Normal 4 3 4 4 6" xfId="18676"/>
    <cellStyle name="Normal 4 3 4 5" xfId="18677"/>
    <cellStyle name="Normal 4 3 4 5 2" xfId="18678"/>
    <cellStyle name="Normal 4 3 4 5 2 2" xfId="18679"/>
    <cellStyle name="Normal 4 3 4 5 2 2 2" xfId="18680"/>
    <cellStyle name="Normal 4 3 4 5 2 3" xfId="18681"/>
    <cellStyle name="Normal 4 3 4 5 2 3 2" xfId="18682"/>
    <cellStyle name="Normal 4 3 4 5 2 4" xfId="18683"/>
    <cellStyle name="Normal 4 3 4 5 3" xfId="18684"/>
    <cellStyle name="Normal 4 3 4 5 3 2" xfId="18685"/>
    <cellStyle name="Normal 4 3 4 5 4" xfId="18686"/>
    <cellStyle name="Normal 4 3 4 5 4 2" xfId="18687"/>
    <cellStyle name="Normal 4 3 4 5 5" xfId="18688"/>
    <cellStyle name="Normal 4 3 4 6" xfId="18689"/>
    <cellStyle name="Normal 4 3 4 6 2" xfId="18690"/>
    <cellStyle name="Normal 4 3 4 6 2 2" xfId="18691"/>
    <cellStyle name="Normal 4 3 4 6 3" xfId="18692"/>
    <cellStyle name="Normal 4 3 4 6 3 2" xfId="18693"/>
    <cellStyle name="Normal 4 3 4 6 4" xfId="18694"/>
    <cellStyle name="Normal 4 3 4 7" xfId="18695"/>
    <cellStyle name="Normal 4 3 4 7 2" xfId="18696"/>
    <cellStyle name="Normal 4 3 4 8" xfId="18697"/>
    <cellStyle name="Normal 4 3 4 8 2" xfId="18698"/>
    <cellStyle name="Normal 4 3 4 9" xfId="18699"/>
    <cellStyle name="Normal 4 3 5" xfId="18700"/>
    <cellStyle name="Normal 4 3 5 2" xfId="18701"/>
    <cellStyle name="Normal 4 3 5 2 2" xfId="18702"/>
    <cellStyle name="Normal 4 3 5 2 2 2" xfId="18703"/>
    <cellStyle name="Normal 4 3 5 2 2 2 2" xfId="18704"/>
    <cellStyle name="Normal 4 3 5 2 2 2 2 2" xfId="18705"/>
    <cellStyle name="Normal 4 3 5 2 2 2 3" xfId="18706"/>
    <cellStyle name="Normal 4 3 5 2 2 2 3 2" xfId="18707"/>
    <cellStyle name="Normal 4 3 5 2 2 2 4" xfId="18708"/>
    <cellStyle name="Normal 4 3 5 2 2 3" xfId="18709"/>
    <cellStyle name="Normal 4 3 5 2 2 3 2" xfId="18710"/>
    <cellStyle name="Normal 4 3 5 2 2 4" xfId="18711"/>
    <cellStyle name="Normal 4 3 5 2 2 4 2" xfId="18712"/>
    <cellStyle name="Normal 4 3 5 2 2 5" xfId="18713"/>
    <cellStyle name="Normal 4 3 5 2 3" xfId="18714"/>
    <cellStyle name="Normal 4 3 5 2 3 2" xfId="18715"/>
    <cellStyle name="Normal 4 3 5 2 3 2 2" xfId="18716"/>
    <cellStyle name="Normal 4 3 5 2 3 3" xfId="18717"/>
    <cellStyle name="Normal 4 3 5 2 3 3 2" xfId="18718"/>
    <cellStyle name="Normal 4 3 5 2 3 4" xfId="18719"/>
    <cellStyle name="Normal 4 3 5 2 4" xfId="18720"/>
    <cellStyle name="Normal 4 3 5 2 4 2" xfId="18721"/>
    <cellStyle name="Normal 4 3 5 2 5" xfId="18722"/>
    <cellStyle name="Normal 4 3 5 2 5 2" xfId="18723"/>
    <cellStyle name="Normal 4 3 5 2 6" xfId="18724"/>
    <cellStyle name="Normal 4 3 5 3" xfId="18725"/>
    <cellStyle name="Normal 4 3 5 3 2" xfId="18726"/>
    <cellStyle name="Normal 4 3 5 3 2 2" xfId="18727"/>
    <cellStyle name="Normal 4 3 5 3 2 2 2" xfId="18728"/>
    <cellStyle name="Normal 4 3 5 3 2 2 2 2" xfId="18729"/>
    <cellStyle name="Normal 4 3 5 3 2 2 3" xfId="18730"/>
    <cellStyle name="Normal 4 3 5 3 2 2 3 2" xfId="18731"/>
    <cellStyle name="Normal 4 3 5 3 2 2 4" xfId="18732"/>
    <cellStyle name="Normal 4 3 5 3 2 3" xfId="18733"/>
    <cellStyle name="Normal 4 3 5 3 2 3 2" xfId="18734"/>
    <cellStyle name="Normal 4 3 5 3 2 4" xfId="18735"/>
    <cellStyle name="Normal 4 3 5 3 2 4 2" xfId="18736"/>
    <cellStyle name="Normal 4 3 5 3 2 5" xfId="18737"/>
    <cellStyle name="Normal 4 3 5 3 3" xfId="18738"/>
    <cellStyle name="Normal 4 3 5 3 3 2" xfId="18739"/>
    <cellStyle name="Normal 4 3 5 3 3 2 2" xfId="18740"/>
    <cellStyle name="Normal 4 3 5 3 3 3" xfId="18741"/>
    <cellStyle name="Normal 4 3 5 3 3 3 2" xfId="18742"/>
    <cellStyle name="Normal 4 3 5 3 3 4" xfId="18743"/>
    <cellStyle name="Normal 4 3 5 3 4" xfId="18744"/>
    <cellStyle name="Normal 4 3 5 3 4 2" xfId="18745"/>
    <cellStyle name="Normal 4 3 5 3 5" xfId="18746"/>
    <cellStyle name="Normal 4 3 5 3 5 2" xfId="18747"/>
    <cellStyle name="Normal 4 3 5 3 6" xfId="18748"/>
    <cellStyle name="Normal 4 3 5 4" xfId="18749"/>
    <cellStyle name="Normal 4 3 5 4 2" xfId="18750"/>
    <cellStyle name="Normal 4 3 5 4 2 2" xfId="18751"/>
    <cellStyle name="Normal 4 3 5 4 2 2 2" xfId="18752"/>
    <cellStyle name="Normal 4 3 5 4 2 3" xfId="18753"/>
    <cellStyle name="Normal 4 3 5 4 2 3 2" xfId="18754"/>
    <cellStyle name="Normal 4 3 5 4 2 4" xfId="18755"/>
    <cellStyle name="Normal 4 3 5 4 2 4 2" xfId="18756"/>
    <cellStyle name="Normal 4 3 5 4 2 5" xfId="18757"/>
    <cellStyle name="Normal 4 3 5 4 3" xfId="18758"/>
    <cellStyle name="Normal 4 3 5 4 3 2" xfId="18759"/>
    <cellStyle name="Normal 4 3 5 4 3 2 2" xfId="18760"/>
    <cellStyle name="Normal 4 3 5 4 3 3" xfId="18761"/>
    <cellStyle name="Normal 4 3 5 4 3 3 2" xfId="18762"/>
    <cellStyle name="Normal 4 3 5 4 3 4" xfId="18763"/>
    <cellStyle name="Normal 4 3 5 4 4" xfId="18764"/>
    <cellStyle name="Normal 4 3 5 4 4 2" xfId="18765"/>
    <cellStyle name="Normal 4 3 5 4 5" xfId="18766"/>
    <cellStyle name="Normal 4 3 5 4 5 2" xfId="18767"/>
    <cellStyle name="Normal 4 3 5 4 6" xfId="18768"/>
    <cellStyle name="Normal 4 3 5 5" xfId="18769"/>
    <cellStyle name="Normal 4 3 5 5 2" xfId="18770"/>
    <cellStyle name="Normal 4 3 5 5 2 2" xfId="18771"/>
    <cellStyle name="Normal 4 3 5 5 2 2 2" xfId="18772"/>
    <cellStyle name="Normal 4 3 5 5 2 3" xfId="18773"/>
    <cellStyle name="Normal 4 3 5 5 2 3 2" xfId="18774"/>
    <cellStyle name="Normal 4 3 5 5 2 4" xfId="18775"/>
    <cellStyle name="Normal 4 3 5 5 3" xfId="18776"/>
    <cellStyle name="Normal 4 3 5 5 3 2" xfId="18777"/>
    <cellStyle name="Normal 4 3 5 5 4" xfId="18778"/>
    <cellStyle name="Normal 4 3 5 5 4 2" xfId="18779"/>
    <cellStyle name="Normal 4 3 5 5 5" xfId="18780"/>
    <cellStyle name="Normal 4 3 5 6" xfId="18781"/>
    <cellStyle name="Normal 4 3 5 6 2" xfId="18782"/>
    <cellStyle name="Normal 4 3 5 6 2 2" xfId="18783"/>
    <cellStyle name="Normal 4 3 5 6 3" xfId="18784"/>
    <cellStyle name="Normal 4 3 5 6 3 2" xfId="18785"/>
    <cellStyle name="Normal 4 3 5 6 4" xfId="18786"/>
    <cellStyle name="Normal 4 3 5 7" xfId="18787"/>
    <cellStyle name="Normal 4 3 5 7 2" xfId="18788"/>
    <cellStyle name="Normal 4 3 5 8" xfId="18789"/>
    <cellStyle name="Normal 4 3 5 8 2" xfId="18790"/>
    <cellStyle name="Normal 4 3 5 9" xfId="18791"/>
    <cellStyle name="Normal 4 3 6" xfId="18792"/>
    <cellStyle name="Normal 4 3 6 2" xfId="18793"/>
    <cellStyle name="Normal 4 3 6 2 2" xfId="18794"/>
    <cellStyle name="Normal 4 3 6 2 2 2" xfId="18795"/>
    <cellStyle name="Normal 4 3 6 2 2 2 2" xfId="18796"/>
    <cellStyle name="Normal 4 3 6 2 2 3" xfId="18797"/>
    <cellStyle name="Normal 4 3 6 2 2 3 2" xfId="18798"/>
    <cellStyle name="Normal 4 3 6 2 2 4" xfId="18799"/>
    <cellStyle name="Normal 4 3 6 2 3" xfId="18800"/>
    <cellStyle name="Normal 4 3 6 2 3 2" xfId="18801"/>
    <cellStyle name="Normal 4 3 6 2 4" xfId="18802"/>
    <cellStyle name="Normal 4 3 6 2 4 2" xfId="18803"/>
    <cellStyle name="Normal 4 3 6 2 5" xfId="18804"/>
    <cellStyle name="Normal 4 3 6 3" xfId="18805"/>
    <cellStyle name="Normal 4 3 6 3 2" xfId="18806"/>
    <cellStyle name="Normal 4 3 6 3 2 2" xfId="18807"/>
    <cellStyle name="Normal 4 3 6 3 3" xfId="18808"/>
    <cellStyle name="Normal 4 3 6 3 3 2" xfId="18809"/>
    <cellStyle name="Normal 4 3 6 3 4" xfId="18810"/>
    <cellStyle name="Normal 4 3 6 4" xfId="18811"/>
    <cellStyle name="Normal 4 3 6 4 2" xfId="18812"/>
    <cellStyle name="Normal 4 3 6 4 2 2" xfId="18813"/>
    <cellStyle name="Normal 4 3 6 4 3" xfId="18814"/>
    <cellStyle name="Normal 4 3 6 5" xfId="18815"/>
    <cellStyle name="Normal 4 3 6 5 2" xfId="18816"/>
    <cellStyle name="Normal 4 3 6 6" xfId="18817"/>
    <cellStyle name="Normal 4 3 6 6 2" xfId="18818"/>
    <cellStyle name="Normal 4 3 6 7" xfId="18819"/>
    <cellStyle name="Normal 4 3 7" xfId="18820"/>
    <cellStyle name="Normal 4 3 7 2" xfId="18821"/>
    <cellStyle name="Normal 4 3 7 2 2" xfId="18822"/>
    <cellStyle name="Normal 4 3 7 2 2 2" xfId="18823"/>
    <cellStyle name="Normal 4 3 7 2 2 2 2" xfId="18824"/>
    <cellStyle name="Normal 4 3 7 2 2 3" xfId="18825"/>
    <cellStyle name="Normal 4 3 7 2 2 3 2" xfId="18826"/>
    <cellStyle name="Normal 4 3 7 2 2 4" xfId="18827"/>
    <cellStyle name="Normal 4 3 7 2 3" xfId="18828"/>
    <cellStyle name="Normal 4 3 7 2 3 2" xfId="18829"/>
    <cellStyle name="Normal 4 3 7 2 4" xfId="18830"/>
    <cellStyle name="Normal 4 3 7 2 4 2" xfId="18831"/>
    <cellStyle name="Normal 4 3 7 2 5" xfId="18832"/>
    <cellStyle name="Normal 4 3 7 3" xfId="18833"/>
    <cellStyle name="Normal 4 3 7 3 2" xfId="18834"/>
    <cellStyle name="Normal 4 3 7 3 2 2" xfId="18835"/>
    <cellStyle name="Normal 4 3 7 3 3" xfId="18836"/>
    <cellStyle name="Normal 4 3 7 3 3 2" xfId="18837"/>
    <cellStyle name="Normal 4 3 7 3 4" xfId="18838"/>
    <cellStyle name="Normal 4 3 7 4" xfId="18839"/>
    <cellStyle name="Normal 4 3 7 4 2" xfId="18840"/>
    <cellStyle name="Normal 4 3 7 5" xfId="18841"/>
    <cellStyle name="Normal 4 3 7 5 2" xfId="18842"/>
    <cellStyle name="Normal 4 3 7 6" xfId="18843"/>
    <cellStyle name="Normal 4 3 8" xfId="18844"/>
    <cellStyle name="Normal 4 3 8 2" xfId="18845"/>
    <cellStyle name="Normal 4 3 8 2 2" xfId="18846"/>
    <cellStyle name="Normal 4 3 8 2 2 2" xfId="18847"/>
    <cellStyle name="Normal 4 3 8 2 2 2 2" xfId="18848"/>
    <cellStyle name="Normal 4 3 8 2 2 3" xfId="18849"/>
    <cellStyle name="Normal 4 3 8 2 2 3 2" xfId="18850"/>
    <cellStyle name="Normal 4 3 8 2 2 4" xfId="18851"/>
    <cellStyle name="Normal 4 3 8 2 3" xfId="18852"/>
    <cellStyle name="Normal 4 3 8 2 3 2" xfId="18853"/>
    <cellStyle name="Normal 4 3 8 2 4" xfId="18854"/>
    <cellStyle name="Normal 4 3 8 2 4 2" xfId="18855"/>
    <cellStyle name="Normal 4 3 8 2 5" xfId="18856"/>
    <cellStyle name="Normal 4 3 8 3" xfId="18857"/>
    <cellStyle name="Normal 4 3 8 3 2" xfId="18858"/>
    <cellStyle name="Normal 4 3 8 3 2 2" xfId="18859"/>
    <cellStyle name="Normal 4 3 8 3 3" xfId="18860"/>
    <cellStyle name="Normal 4 3 8 3 3 2" xfId="18861"/>
    <cellStyle name="Normal 4 3 8 3 4" xfId="18862"/>
    <cellStyle name="Normal 4 3 8 4" xfId="18863"/>
    <cellStyle name="Normal 4 3 8 4 2" xfId="18864"/>
    <cellStyle name="Normal 4 3 8 5" xfId="18865"/>
    <cellStyle name="Normal 4 3 8 5 2" xfId="18866"/>
    <cellStyle name="Normal 4 3 8 6" xfId="18867"/>
    <cellStyle name="Normal 4 3 9" xfId="18868"/>
    <cellStyle name="Normal 4 3 9 2" xfId="18869"/>
    <cellStyle name="Normal 4 3 9 2 2" xfId="18870"/>
    <cellStyle name="Normal 4 3 9 2 2 2" xfId="18871"/>
    <cellStyle name="Normal 4 3 9 2 2 2 2" xfId="18872"/>
    <cellStyle name="Normal 4 3 9 2 2 3" xfId="18873"/>
    <cellStyle name="Normal 4 3 9 2 2 3 2" xfId="18874"/>
    <cellStyle name="Normal 4 3 9 2 2 4" xfId="18875"/>
    <cellStyle name="Normal 4 3 9 2 3" xfId="18876"/>
    <cellStyle name="Normal 4 3 9 2 3 2" xfId="18877"/>
    <cellStyle name="Normal 4 3 9 2 4" xfId="18878"/>
    <cellStyle name="Normal 4 3 9 2 4 2" xfId="18879"/>
    <cellStyle name="Normal 4 3 9 2 5" xfId="18880"/>
    <cellStyle name="Normal 4 3 9 3" xfId="18881"/>
    <cellStyle name="Normal 4 3 9 3 2" xfId="18882"/>
    <cellStyle name="Normal 4 3 9 3 2 2" xfId="18883"/>
    <cellStyle name="Normal 4 3 9 3 3" xfId="18884"/>
    <cellStyle name="Normal 4 3 9 3 3 2" xfId="18885"/>
    <cellStyle name="Normal 4 3 9 3 4" xfId="18886"/>
    <cellStyle name="Normal 4 3 9 4" xfId="18887"/>
    <cellStyle name="Normal 4 3 9 4 2" xfId="18888"/>
    <cellStyle name="Normal 4 3 9 5" xfId="18889"/>
    <cellStyle name="Normal 4 3 9 5 2" xfId="18890"/>
    <cellStyle name="Normal 4 3 9 6" xfId="18891"/>
    <cellStyle name="Normal 4 4" xfId="18892"/>
    <cellStyle name="Normal 4 4 10" xfId="18893"/>
    <cellStyle name="Normal 4 4 10 2" xfId="18894"/>
    <cellStyle name="Normal 4 4 10 2 2" xfId="18895"/>
    <cellStyle name="Normal 4 4 10 3" xfId="18896"/>
    <cellStyle name="Normal 4 4 11" xfId="18897"/>
    <cellStyle name="Normal 4 4 11 2" xfId="18898"/>
    <cellStyle name="Normal 4 4 12" xfId="18899"/>
    <cellStyle name="Normal 4 4 12 2" xfId="18900"/>
    <cellStyle name="Normal 4 4 13" xfId="18901"/>
    <cellStyle name="Normal 4 4 2" xfId="18902"/>
    <cellStyle name="Normal 4 4 2 10" xfId="18903"/>
    <cellStyle name="Normal 4 4 2 10 2" xfId="18904"/>
    <cellStyle name="Normal 4 4 2 11" xfId="18905"/>
    <cellStyle name="Normal 4 4 2 2" xfId="18906"/>
    <cellStyle name="Normal 4 4 2 2 2" xfId="18907"/>
    <cellStyle name="Normal 4 4 2 2 2 2" xfId="18908"/>
    <cellStyle name="Normal 4 4 2 2 2 2 2" xfId="18909"/>
    <cellStyle name="Normal 4 4 2 2 2 2 2 2" xfId="18910"/>
    <cellStyle name="Normal 4 4 2 2 2 2 2 2 2" xfId="18911"/>
    <cellStyle name="Normal 4 4 2 2 2 2 2 3" xfId="18912"/>
    <cellStyle name="Normal 4 4 2 2 2 2 2 3 2" xfId="18913"/>
    <cellStyle name="Normal 4 4 2 2 2 2 2 4" xfId="18914"/>
    <cellStyle name="Normal 4 4 2 2 2 2 3" xfId="18915"/>
    <cellStyle name="Normal 4 4 2 2 2 2 3 2" xfId="18916"/>
    <cellStyle name="Normal 4 4 2 2 2 2 4" xfId="18917"/>
    <cellStyle name="Normal 4 4 2 2 2 2 4 2" xfId="18918"/>
    <cellStyle name="Normal 4 4 2 2 2 2 5" xfId="18919"/>
    <cellStyle name="Normal 4 4 2 2 2 3" xfId="18920"/>
    <cellStyle name="Normal 4 4 2 2 2 3 2" xfId="18921"/>
    <cellStyle name="Normal 4 4 2 2 2 3 2 2" xfId="18922"/>
    <cellStyle name="Normal 4 4 2 2 2 3 3" xfId="18923"/>
    <cellStyle name="Normal 4 4 2 2 2 3 3 2" xfId="18924"/>
    <cellStyle name="Normal 4 4 2 2 2 3 4" xfId="18925"/>
    <cellStyle name="Normal 4 4 2 2 2 4" xfId="18926"/>
    <cellStyle name="Normal 4 4 2 2 2 4 2" xfId="18927"/>
    <cellStyle name="Normal 4 4 2 2 2 5" xfId="18928"/>
    <cellStyle name="Normal 4 4 2 2 2 5 2" xfId="18929"/>
    <cellStyle name="Normal 4 4 2 2 2 6" xfId="18930"/>
    <cellStyle name="Normal 4 4 2 2 3" xfId="18931"/>
    <cellStyle name="Normal 4 4 2 2 3 2" xfId="18932"/>
    <cellStyle name="Normal 4 4 2 2 3 2 2" xfId="18933"/>
    <cellStyle name="Normal 4 4 2 2 3 2 2 2" xfId="18934"/>
    <cellStyle name="Normal 4 4 2 2 3 2 2 2 2" xfId="18935"/>
    <cellStyle name="Normal 4 4 2 2 3 2 2 3" xfId="18936"/>
    <cellStyle name="Normal 4 4 2 2 3 2 2 3 2" xfId="18937"/>
    <cellStyle name="Normal 4 4 2 2 3 2 2 4" xfId="18938"/>
    <cellStyle name="Normal 4 4 2 2 3 2 3" xfId="18939"/>
    <cellStyle name="Normal 4 4 2 2 3 2 3 2" xfId="18940"/>
    <cellStyle name="Normal 4 4 2 2 3 2 4" xfId="18941"/>
    <cellStyle name="Normal 4 4 2 2 3 2 4 2" xfId="18942"/>
    <cellStyle name="Normal 4 4 2 2 3 2 5" xfId="18943"/>
    <cellStyle name="Normal 4 4 2 2 3 3" xfId="18944"/>
    <cellStyle name="Normal 4 4 2 2 3 3 2" xfId="18945"/>
    <cellStyle name="Normal 4 4 2 2 3 3 2 2" xfId="18946"/>
    <cellStyle name="Normal 4 4 2 2 3 3 3" xfId="18947"/>
    <cellStyle name="Normal 4 4 2 2 3 3 3 2" xfId="18948"/>
    <cellStyle name="Normal 4 4 2 2 3 3 4" xfId="18949"/>
    <cellStyle name="Normal 4 4 2 2 3 4" xfId="18950"/>
    <cellStyle name="Normal 4 4 2 2 3 4 2" xfId="18951"/>
    <cellStyle name="Normal 4 4 2 2 3 5" xfId="18952"/>
    <cellStyle name="Normal 4 4 2 2 3 5 2" xfId="18953"/>
    <cellStyle name="Normal 4 4 2 2 3 6" xfId="18954"/>
    <cellStyle name="Normal 4 4 2 2 4" xfId="18955"/>
    <cellStyle name="Normal 4 4 2 2 4 2" xfId="18956"/>
    <cellStyle name="Normal 4 4 2 2 4 2 2" xfId="18957"/>
    <cellStyle name="Normal 4 4 2 2 4 2 2 2" xfId="18958"/>
    <cellStyle name="Normal 4 4 2 2 4 2 3" xfId="18959"/>
    <cellStyle name="Normal 4 4 2 2 4 2 3 2" xfId="18960"/>
    <cellStyle name="Normal 4 4 2 2 4 2 4" xfId="18961"/>
    <cellStyle name="Normal 4 4 2 2 4 2 4 2" xfId="18962"/>
    <cellStyle name="Normal 4 4 2 2 4 2 5" xfId="18963"/>
    <cellStyle name="Normal 4 4 2 2 4 3" xfId="18964"/>
    <cellStyle name="Normal 4 4 2 2 4 3 2" xfId="18965"/>
    <cellStyle name="Normal 4 4 2 2 4 3 2 2" xfId="18966"/>
    <cellStyle name="Normal 4 4 2 2 4 3 3" xfId="18967"/>
    <cellStyle name="Normal 4 4 2 2 4 3 3 2" xfId="18968"/>
    <cellStyle name="Normal 4 4 2 2 4 3 4" xfId="18969"/>
    <cellStyle name="Normal 4 4 2 2 4 4" xfId="18970"/>
    <cellStyle name="Normal 4 4 2 2 4 4 2" xfId="18971"/>
    <cellStyle name="Normal 4 4 2 2 4 5" xfId="18972"/>
    <cellStyle name="Normal 4 4 2 2 4 5 2" xfId="18973"/>
    <cellStyle name="Normal 4 4 2 2 4 6" xfId="18974"/>
    <cellStyle name="Normal 4 4 2 2 5" xfId="18975"/>
    <cellStyle name="Normal 4 4 2 2 5 2" xfId="18976"/>
    <cellStyle name="Normal 4 4 2 2 5 2 2" xfId="18977"/>
    <cellStyle name="Normal 4 4 2 2 5 2 2 2" xfId="18978"/>
    <cellStyle name="Normal 4 4 2 2 5 2 3" xfId="18979"/>
    <cellStyle name="Normal 4 4 2 2 5 2 3 2" xfId="18980"/>
    <cellStyle name="Normal 4 4 2 2 5 2 4" xfId="18981"/>
    <cellStyle name="Normal 4 4 2 2 5 3" xfId="18982"/>
    <cellStyle name="Normal 4 4 2 2 5 3 2" xfId="18983"/>
    <cellStyle name="Normal 4 4 2 2 5 4" xfId="18984"/>
    <cellStyle name="Normal 4 4 2 2 5 4 2" xfId="18985"/>
    <cellStyle name="Normal 4 4 2 2 5 5" xfId="18986"/>
    <cellStyle name="Normal 4 4 2 2 6" xfId="18987"/>
    <cellStyle name="Normal 4 4 2 2 6 2" xfId="18988"/>
    <cellStyle name="Normal 4 4 2 2 6 2 2" xfId="18989"/>
    <cellStyle name="Normal 4 4 2 2 6 3" xfId="18990"/>
    <cellStyle name="Normal 4 4 2 2 6 3 2" xfId="18991"/>
    <cellStyle name="Normal 4 4 2 2 6 4" xfId="18992"/>
    <cellStyle name="Normal 4 4 2 2 7" xfId="18993"/>
    <cellStyle name="Normal 4 4 2 2 7 2" xfId="18994"/>
    <cellStyle name="Normal 4 4 2 2 8" xfId="18995"/>
    <cellStyle name="Normal 4 4 2 2 8 2" xfId="18996"/>
    <cellStyle name="Normal 4 4 2 2 9" xfId="18997"/>
    <cellStyle name="Normal 4 4 2 3" xfId="18998"/>
    <cellStyle name="Normal 4 4 2 3 2" xfId="18999"/>
    <cellStyle name="Normal 4 4 2 3 2 2" xfId="19000"/>
    <cellStyle name="Normal 4 4 2 3 2 2 2" xfId="19001"/>
    <cellStyle name="Normal 4 4 2 3 2 2 2 2" xfId="19002"/>
    <cellStyle name="Normal 4 4 2 3 2 2 3" xfId="19003"/>
    <cellStyle name="Normal 4 4 2 3 2 2 3 2" xfId="19004"/>
    <cellStyle name="Normal 4 4 2 3 2 2 4" xfId="19005"/>
    <cellStyle name="Normal 4 4 2 3 2 3" xfId="19006"/>
    <cellStyle name="Normal 4 4 2 3 2 3 2" xfId="19007"/>
    <cellStyle name="Normal 4 4 2 3 2 4" xfId="19008"/>
    <cellStyle name="Normal 4 4 2 3 2 4 2" xfId="19009"/>
    <cellStyle name="Normal 4 4 2 3 2 5" xfId="19010"/>
    <cellStyle name="Normal 4 4 2 3 3" xfId="19011"/>
    <cellStyle name="Normal 4 4 2 3 3 2" xfId="19012"/>
    <cellStyle name="Normal 4 4 2 3 3 2 2" xfId="19013"/>
    <cellStyle name="Normal 4 4 2 3 3 3" xfId="19014"/>
    <cellStyle name="Normal 4 4 2 3 3 3 2" xfId="19015"/>
    <cellStyle name="Normal 4 4 2 3 3 4" xfId="19016"/>
    <cellStyle name="Normal 4 4 2 3 4" xfId="19017"/>
    <cellStyle name="Normal 4 4 2 3 4 2" xfId="19018"/>
    <cellStyle name="Normal 4 4 2 3 4 2 2" xfId="19019"/>
    <cellStyle name="Normal 4 4 2 3 4 3" xfId="19020"/>
    <cellStyle name="Normal 4 4 2 3 5" xfId="19021"/>
    <cellStyle name="Normal 4 4 2 3 5 2" xfId="19022"/>
    <cellStyle name="Normal 4 4 2 3 6" xfId="19023"/>
    <cellStyle name="Normal 4 4 2 3 6 2" xfId="19024"/>
    <cellStyle name="Normal 4 4 2 3 7" xfId="19025"/>
    <cellStyle name="Normal 4 4 2 4" xfId="19026"/>
    <cellStyle name="Normal 4 4 2 4 2" xfId="19027"/>
    <cellStyle name="Normal 4 4 2 4 2 2" xfId="19028"/>
    <cellStyle name="Normal 4 4 2 4 2 2 2" xfId="19029"/>
    <cellStyle name="Normal 4 4 2 4 2 2 2 2" xfId="19030"/>
    <cellStyle name="Normal 4 4 2 4 2 2 3" xfId="19031"/>
    <cellStyle name="Normal 4 4 2 4 2 2 3 2" xfId="19032"/>
    <cellStyle name="Normal 4 4 2 4 2 2 4" xfId="19033"/>
    <cellStyle name="Normal 4 4 2 4 2 3" xfId="19034"/>
    <cellStyle name="Normal 4 4 2 4 2 3 2" xfId="19035"/>
    <cellStyle name="Normal 4 4 2 4 2 4" xfId="19036"/>
    <cellStyle name="Normal 4 4 2 4 2 4 2" xfId="19037"/>
    <cellStyle name="Normal 4 4 2 4 2 5" xfId="19038"/>
    <cellStyle name="Normal 4 4 2 4 3" xfId="19039"/>
    <cellStyle name="Normal 4 4 2 4 3 2" xfId="19040"/>
    <cellStyle name="Normal 4 4 2 4 3 2 2" xfId="19041"/>
    <cellStyle name="Normal 4 4 2 4 3 3" xfId="19042"/>
    <cellStyle name="Normal 4 4 2 4 3 3 2" xfId="19043"/>
    <cellStyle name="Normal 4 4 2 4 3 4" xfId="19044"/>
    <cellStyle name="Normal 4 4 2 4 4" xfId="19045"/>
    <cellStyle name="Normal 4 4 2 4 4 2" xfId="19046"/>
    <cellStyle name="Normal 4 4 2 4 5" xfId="19047"/>
    <cellStyle name="Normal 4 4 2 4 5 2" xfId="19048"/>
    <cellStyle name="Normal 4 4 2 4 6" xfId="19049"/>
    <cellStyle name="Normal 4 4 2 5" xfId="19050"/>
    <cellStyle name="Normal 4 4 2 5 2" xfId="19051"/>
    <cellStyle name="Normal 4 4 2 5 2 2" xfId="19052"/>
    <cellStyle name="Normal 4 4 2 5 2 2 2" xfId="19053"/>
    <cellStyle name="Normal 4 4 2 5 2 2 2 2" xfId="19054"/>
    <cellStyle name="Normal 4 4 2 5 2 2 3" xfId="19055"/>
    <cellStyle name="Normal 4 4 2 5 2 2 3 2" xfId="19056"/>
    <cellStyle name="Normal 4 4 2 5 2 2 4" xfId="19057"/>
    <cellStyle name="Normal 4 4 2 5 2 3" xfId="19058"/>
    <cellStyle name="Normal 4 4 2 5 2 3 2" xfId="19059"/>
    <cellStyle name="Normal 4 4 2 5 2 4" xfId="19060"/>
    <cellStyle name="Normal 4 4 2 5 2 4 2" xfId="19061"/>
    <cellStyle name="Normal 4 4 2 5 2 5" xfId="19062"/>
    <cellStyle name="Normal 4 4 2 5 3" xfId="19063"/>
    <cellStyle name="Normal 4 4 2 5 3 2" xfId="19064"/>
    <cellStyle name="Normal 4 4 2 5 3 2 2" xfId="19065"/>
    <cellStyle name="Normal 4 4 2 5 3 3" xfId="19066"/>
    <cellStyle name="Normal 4 4 2 5 3 3 2" xfId="19067"/>
    <cellStyle name="Normal 4 4 2 5 3 4" xfId="19068"/>
    <cellStyle name="Normal 4 4 2 5 4" xfId="19069"/>
    <cellStyle name="Normal 4 4 2 5 4 2" xfId="19070"/>
    <cellStyle name="Normal 4 4 2 5 5" xfId="19071"/>
    <cellStyle name="Normal 4 4 2 5 5 2" xfId="19072"/>
    <cellStyle name="Normal 4 4 2 5 6" xfId="19073"/>
    <cellStyle name="Normal 4 4 2 6" xfId="19074"/>
    <cellStyle name="Normal 4 4 2 6 2" xfId="19075"/>
    <cellStyle name="Normal 4 4 2 6 2 2" xfId="19076"/>
    <cellStyle name="Normal 4 4 2 6 2 2 2" xfId="19077"/>
    <cellStyle name="Normal 4 4 2 6 2 3" xfId="19078"/>
    <cellStyle name="Normal 4 4 2 6 2 3 2" xfId="19079"/>
    <cellStyle name="Normal 4 4 2 6 2 4" xfId="19080"/>
    <cellStyle name="Normal 4 4 2 6 3" xfId="19081"/>
    <cellStyle name="Normal 4 4 2 6 3 2" xfId="19082"/>
    <cellStyle name="Normal 4 4 2 6 4" xfId="19083"/>
    <cellStyle name="Normal 4 4 2 6 4 2" xfId="19084"/>
    <cellStyle name="Normal 4 4 2 6 5" xfId="19085"/>
    <cellStyle name="Normal 4 4 2 7" xfId="19086"/>
    <cellStyle name="Normal 4 4 2 7 2" xfId="19087"/>
    <cellStyle name="Normal 4 4 2 7 2 2" xfId="19088"/>
    <cellStyle name="Normal 4 4 2 7 3" xfId="19089"/>
    <cellStyle name="Normal 4 4 2 7 3 2" xfId="19090"/>
    <cellStyle name="Normal 4 4 2 7 4" xfId="19091"/>
    <cellStyle name="Normal 4 4 2 8" xfId="19092"/>
    <cellStyle name="Normal 4 4 2 8 2" xfId="19093"/>
    <cellStyle name="Normal 4 4 2 8 2 2" xfId="19094"/>
    <cellStyle name="Normal 4 4 2 8 3" xfId="19095"/>
    <cellStyle name="Normal 4 4 2 9" xfId="19096"/>
    <cellStyle name="Normal 4 4 2 9 2" xfId="19097"/>
    <cellStyle name="Normal 4 4 3" xfId="19098"/>
    <cellStyle name="Normal 4 4 3 2" xfId="19099"/>
    <cellStyle name="Normal 4 4 3 2 2" xfId="19100"/>
    <cellStyle name="Normal 4 4 3 2 2 2" xfId="19101"/>
    <cellStyle name="Normal 4 4 3 2 2 2 2" xfId="19102"/>
    <cellStyle name="Normal 4 4 3 2 2 2 2 2" xfId="19103"/>
    <cellStyle name="Normal 4 4 3 2 2 2 3" xfId="19104"/>
    <cellStyle name="Normal 4 4 3 2 2 2 3 2" xfId="19105"/>
    <cellStyle name="Normal 4 4 3 2 2 2 4" xfId="19106"/>
    <cellStyle name="Normal 4 4 3 2 2 3" xfId="19107"/>
    <cellStyle name="Normal 4 4 3 2 2 3 2" xfId="19108"/>
    <cellStyle name="Normal 4 4 3 2 2 4" xfId="19109"/>
    <cellStyle name="Normal 4 4 3 2 2 4 2" xfId="19110"/>
    <cellStyle name="Normal 4 4 3 2 2 5" xfId="19111"/>
    <cellStyle name="Normal 4 4 3 2 3" xfId="19112"/>
    <cellStyle name="Normal 4 4 3 2 3 2" xfId="19113"/>
    <cellStyle name="Normal 4 4 3 2 3 2 2" xfId="19114"/>
    <cellStyle name="Normal 4 4 3 2 3 3" xfId="19115"/>
    <cellStyle name="Normal 4 4 3 2 3 3 2" xfId="19116"/>
    <cellStyle name="Normal 4 4 3 2 3 4" xfId="19117"/>
    <cellStyle name="Normal 4 4 3 2 4" xfId="19118"/>
    <cellStyle name="Normal 4 4 3 2 4 2" xfId="19119"/>
    <cellStyle name="Normal 4 4 3 2 5" xfId="19120"/>
    <cellStyle name="Normal 4 4 3 2 5 2" xfId="19121"/>
    <cellStyle name="Normal 4 4 3 2 6" xfId="19122"/>
    <cellStyle name="Normal 4 4 3 3" xfId="19123"/>
    <cellStyle name="Normal 4 4 3 3 2" xfId="19124"/>
    <cellStyle name="Normal 4 4 3 3 2 2" xfId="19125"/>
    <cellStyle name="Normal 4 4 3 3 2 2 2" xfId="19126"/>
    <cellStyle name="Normal 4 4 3 3 2 2 2 2" xfId="19127"/>
    <cellStyle name="Normal 4 4 3 3 2 2 3" xfId="19128"/>
    <cellStyle name="Normal 4 4 3 3 2 2 3 2" xfId="19129"/>
    <cellStyle name="Normal 4 4 3 3 2 2 4" xfId="19130"/>
    <cellStyle name="Normal 4 4 3 3 2 3" xfId="19131"/>
    <cellStyle name="Normal 4 4 3 3 2 3 2" xfId="19132"/>
    <cellStyle name="Normal 4 4 3 3 2 4" xfId="19133"/>
    <cellStyle name="Normal 4 4 3 3 2 4 2" xfId="19134"/>
    <cellStyle name="Normal 4 4 3 3 2 5" xfId="19135"/>
    <cellStyle name="Normal 4 4 3 3 3" xfId="19136"/>
    <cellStyle name="Normal 4 4 3 3 3 2" xfId="19137"/>
    <cellStyle name="Normal 4 4 3 3 3 2 2" xfId="19138"/>
    <cellStyle name="Normal 4 4 3 3 3 3" xfId="19139"/>
    <cellStyle name="Normal 4 4 3 3 3 3 2" xfId="19140"/>
    <cellStyle name="Normal 4 4 3 3 3 4" xfId="19141"/>
    <cellStyle name="Normal 4 4 3 3 4" xfId="19142"/>
    <cellStyle name="Normal 4 4 3 3 4 2" xfId="19143"/>
    <cellStyle name="Normal 4 4 3 3 5" xfId="19144"/>
    <cellStyle name="Normal 4 4 3 3 5 2" xfId="19145"/>
    <cellStyle name="Normal 4 4 3 3 6" xfId="19146"/>
    <cellStyle name="Normal 4 4 3 4" xfId="19147"/>
    <cellStyle name="Normal 4 4 3 4 2" xfId="19148"/>
    <cellStyle name="Normal 4 4 3 4 2 2" xfId="19149"/>
    <cellStyle name="Normal 4 4 3 4 2 2 2" xfId="19150"/>
    <cellStyle name="Normal 4 4 3 4 2 3" xfId="19151"/>
    <cellStyle name="Normal 4 4 3 4 2 3 2" xfId="19152"/>
    <cellStyle name="Normal 4 4 3 4 2 4" xfId="19153"/>
    <cellStyle name="Normal 4 4 3 4 2 4 2" xfId="19154"/>
    <cellStyle name="Normal 4 4 3 4 2 5" xfId="19155"/>
    <cellStyle name="Normal 4 4 3 4 3" xfId="19156"/>
    <cellStyle name="Normal 4 4 3 4 3 2" xfId="19157"/>
    <cellStyle name="Normal 4 4 3 4 3 2 2" xfId="19158"/>
    <cellStyle name="Normal 4 4 3 4 3 3" xfId="19159"/>
    <cellStyle name="Normal 4 4 3 4 3 3 2" xfId="19160"/>
    <cellStyle name="Normal 4 4 3 4 3 4" xfId="19161"/>
    <cellStyle name="Normal 4 4 3 4 4" xfId="19162"/>
    <cellStyle name="Normal 4 4 3 4 4 2" xfId="19163"/>
    <cellStyle name="Normal 4 4 3 4 5" xfId="19164"/>
    <cellStyle name="Normal 4 4 3 4 5 2" xfId="19165"/>
    <cellStyle name="Normal 4 4 3 4 6" xfId="19166"/>
    <cellStyle name="Normal 4 4 3 5" xfId="19167"/>
    <cellStyle name="Normal 4 4 3 5 2" xfId="19168"/>
    <cellStyle name="Normal 4 4 3 5 2 2" xfId="19169"/>
    <cellStyle name="Normal 4 4 3 5 2 2 2" xfId="19170"/>
    <cellStyle name="Normal 4 4 3 5 2 3" xfId="19171"/>
    <cellStyle name="Normal 4 4 3 5 2 3 2" xfId="19172"/>
    <cellStyle name="Normal 4 4 3 5 2 4" xfId="19173"/>
    <cellStyle name="Normal 4 4 3 5 3" xfId="19174"/>
    <cellStyle name="Normal 4 4 3 5 3 2" xfId="19175"/>
    <cellStyle name="Normal 4 4 3 5 4" xfId="19176"/>
    <cellStyle name="Normal 4 4 3 5 4 2" xfId="19177"/>
    <cellStyle name="Normal 4 4 3 5 5" xfId="19178"/>
    <cellStyle name="Normal 4 4 3 6" xfId="19179"/>
    <cellStyle name="Normal 4 4 3 6 2" xfId="19180"/>
    <cellStyle name="Normal 4 4 3 6 2 2" xfId="19181"/>
    <cellStyle name="Normal 4 4 3 6 3" xfId="19182"/>
    <cellStyle name="Normal 4 4 3 6 3 2" xfId="19183"/>
    <cellStyle name="Normal 4 4 3 6 4" xfId="19184"/>
    <cellStyle name="Normal 4 4 3 7" xfId="19185"/>
    <cellStyle name="Normal 4 4 3 7 2" xfId="19186"/>
    <cellStyle name="Normal 4 4 3 8" xfId="19187"/>
    <cellStyle name="Normal 4 4 3 8 2" xfId="19188"/>
    <cellStyle name="Normal 4 4 3 9" xfId="19189"/>
    <cellStyle name="Normal 4 4 4" xfId="19190"/>
    <cellStyle name="Normal 4 4 4 2" xfId="19191"/>
    <cellStyle name="Normal 4 4 4 2 2" xfId="19192"/>
    <cellStyle name="Normal 4 4 4 2 2 2" xfId="19193"/>
    <cellStyle name="Normal 4 4 4 2 2 2 2" xfId="19194"/>
    <cellStyle name="Normal 4 4 4 2 2 2 2 2" xfId="19195"/>
    <cellStyle name="Normal 4 4 4 2 2 2 3" xfId="19196"/>
    <cellStyle name="Normal 4 4 4 2 2 2 3 2" xfId="19197"/>
    <cellStyle name="Normal 4 4 4 2 2 2 4" xfId="19198"/>
    <cellStyle name="Normal 4 4 4 2 2 3" xfId="19199"/>
    <cellStyle name="Normal 4 4 4 2 2 3 2" xfId="19200"/>
    <cellStyle name="Normal 4 4 4 2 2 4" xfId="19201"/>
    <cellStyle name="Normal 4 4 4 2 2 4 2" xfId="19202"/>
    <cellStyle name="Normal 4 4 4 2 2 5" xfId="19203"/>
    <cellStyle name="Normal 4 4 4 2 3" xfId="19204"/>
    <cellStyle name="Normal 4 4 4 2 3 2" xfId="19205"/>
    <cellStyle name="Normal 4 4 4 2 3 2 2" xfId="19206"/>
    <cellStyle name="Normal 4 4 4 2 3 3" xfId="19207"/>
    <cellStyle name="Normal 4 4 4 2 3 3 2" xfId="19208"/>
    <cellStyle name="Normal 4 4 4 2 3 4" xfId="19209"/>
    <cellStyle name="Normal 4 4 4 2 4" xfId="19210"/>
    <cellStyle name="Normal 4 4 4 2 4 2" xfId="19211"/>
    <cellStyle name="Normal 4 4 4 2 5" xfId="19212"/>
    <cellStyle name="Normal 4 4 4 2 5 2" xfId="19213"/>
    <cellStyle name="Normal 4 4 4 2 6" xfId="19214"/>
    <cellStyle name="Normal 4 4 4 3" xfId="19215"/>
    <cellStyle name="Normal 4 4 4 3 2" xfId="19216"/>
    <cellStyle name="Normal 4 4 4 3 2 2" xfId="19217"/>
    <cellStyle name="Normal 4 4 4 3 2 2 2" xfId="19218"/>
    <cellStyle name="Normal 4 4 4 3 2 2 2 2" xfId="19219"/>
    <cellStyle name="Normal 4 4 4 3 2 2 3" xfId="19220"/>
    <cellStyle name="Normal 4 4 4 3 2 2 3 2" xfId="19221"/>
    <cellStyle name="Normal 4 4 4 3 2 2 4" xfId="19222"/>
    <cellStyle name="Normal 4 4 4 3 2 3" xfId="19223"/>
    <cellStyle name="Normal 4 4 4 3 2 3 2" xfId="19224"/>
    <cellStyle name="Normal 4 4 4 3 2 4" xfId="19225"/>
    <cellStyle name="Normal 4 4 4 3 2 4 2" xfId="19226"/>
    <cellStyle name="Normal 4 4 4 3 2 5" xfId="19227"/>
    <cellStyle name="Normal 4 4 4 3 3" xfId="19228"/>
    <cellStyle name="Normal 4 4 4 3 3 2" xfId="19229"/>
    <cellStyle name="Normal 4 4 4 3 3 2 2" xfId="19230"/>
    <cellStyle name="Normal 4 4 4 3 3 3" xfId="19231"/>
    <cellStyle name="Normal 4 4 4 3 3 3 2" xfId="19232"/>
    <cellStyle name="Normal 4 4 4 3 3 4" xfId="19233"/>
    <cellStyle name="Normal 4 4 4 3 4" xfId="19234"/>
    <cellStyle name="Normal 4 4 4 3 4 2" xfId="19235"/>
    <cellStyle name="Normal 4 4 4 3 5" xfId="19236"/>
    <cellStyle name="Normal 4 4 4 3 5 2" xfId="19237"/>
    <cellStyle name="Normal 4 4 4 3 6" xfId="19238"/>
    <cellStyle name="Normal 4 4 4 4" xfId="19239"/>
    <cellStyle name="Normal 4 4 4 4 2" xfId="19240"/>
    <cellStyle name="Normal 4 4 4 4 2 2" xfId="19241"/>
    <cellStyle name="Normal 4 4 4 4 2 2 2" xfId="19242"/>
    <cellStyle name="Normal 4 4 4 4 2 3" xfId="19243"/>
    <cellStyle name="Normal 4 4 4 4 2 3 2" xfId="19244"/>
    <cellStyle name="Normal 4 4 4 4 2 4" xfId="19245"/>
    <cellStyle name="Normal 4 4 4 4 2 4 2" xfId="19246"/>
    <cellStyle name="Normal 4 4 4 4 2 5" xfId="19247"/>
    <cellStyle name="Normal 4 4 4 4 3" xfId="19248"/>
    <cellStyle name="Normal 4 4 4 4 3 2" xfId="19249"/>
    <cellStyle name="Normal 4 4 4 4 3 2 2" xfId="19250"/>
    <cellStyle name="Normal 4 4 4 4 3 3" xfId="19251"/>
    <cellStyle name="Normal 4 4 4 4 3 3 2" xfId="19252"/>
    <cellStyle name="Normal 4 4 4 4 3 4" xfId="19253"/>
    <cellStyle name="Normal 4 4 4 4 4" xfId="19254"/>
    <cellStyle name="Normal 4 4 4 4 4 2" xfId="19255"/>
    <cellStyle name="Normal 4 4 4 4 5" xfId="19256"/>
    <cellStyle name="Normal 4 4 4 4 5 2" xfId="19257"/>
    <cellStyle name="Normal 4 4 4 4 6" xfId="19258"/>
    <cellStyle name="Normal 4 4 4 5" xfId="19259"/>
    <cellStyle name="Normal 4 4 4 5 2" xfId="19260"/>
    <cellStyle name="Normal 4 4 4 5 2 2" xfId="19261"/>
    <cellStyle name="Normal 4 4 4 5 2 2 2" xfId="19262"/>
    <cellStyle name="Normal 4 4 4 5 2 3" xfId="19263"/>
    <cellStyle name="Normal 4 4 4 5 2 3 2" xfId="19264"/>
    <cellStyle name="Normal 4 4 4 5 2 4" xfId="19265"/>
    <cellStyle name="Normal 4 4 4 5 3" xfId="19266"/>
    <cellStyle name="Normal 4 4 4 5 3 2" xfId="19267"/>
    <cellStyle name="Normal 4 4 4 5 4" xfId="19268"/>
    <cellStyle name="Normal 4 4 4 5 4 2" xfId="19269"/>
    <cellStyle name="Normal 4 4 4 5 5" xfId="19270"/>
    <cellStyle name="Normal 4 4 4 6" xfId="19271"/>
    <cellStyle name="Normal 4 4 4 6 2" xfId="19272"/>
    <cellStyle name="Normal 4 4 4 6 2 2" xfId="19273"/>
    <cellStyle name="Normal 4 4 4 6 3" xfId="19274"/>
    <cellStyle name="Normal 4 4 4 6 3 2" xfId="19275"/>
    <cellStyle name="Normal 4 4 4 6 4" xfId="19276"/>
    <cellStyle name="Normal 4 4 4 7" xfId="19277"/>
    <cellStyle name="Normal 4 4 4 7 2" xfId="19278"/>
    <cellStyle name="Normal 4 4 4 8" xfId="19279"/>
    <cellStyle name="Normal 4 4 4 8 2" xfId="19280"/>
    <cellStyle name="Normal 4 4 4 9" xfId="19281"/>
    <cellStyle name="Normal 4 4 5" xfId="19282"/>
    <cellStyle name="Normal 4 4 5 2" xfId="19283"/>
    <cellStyle name="Normal 4 4 5 2 2" xfId="19284"/>
    <cellStyle name="Normal 4 4 5 2 2 2" xfId="19285"/>
    <cellStyle name="Normal 4 4 5 2 2 2 2" xfId="19286"/>
    <cellStyle name="Normal 4 4 5 2 2 3" xfId="19287"/>
    <cellStyle name="Normal 4 4 5 2 2 3 2" xfId="19288"/>
    <cellStyle name="Normal 4 4 5 2 2 4" xfId="19289"/>
    <cellStyle name="Normal 4 4 5 2 3" xfId="19290"/>
    <cellStyle name="Normal 4 4 5 2 3 2" xfId="19291"/>
    <cellStyle name="Normal 4 4 5 2 4" xfId="19292"/>
    <cellStyle name="Normal 4 4 5 2 4 2" xfId="19293"/>
    <cellStyle name="Normal 4 4 5 2 5" xfId="19294"/>
    <cellStyle name="Normal 4 4 5 3" xfId="19295"/>
    <cellStyle name="Normal 4 4 5 3 2" xfId="19296"/>
    <cellStyle name="Normal 4 4 5 3 2 2" xfId="19297"/>
    <cellStyle name="Normal 4 4 5 3 3" xfId="19298"/>
    <cellStyle name="Normal 4 4 5 3 3 2" xfId="19299"/>
    <cellStyle name="Normal 4 4 5 3 4" xfId="19300"/>
    <cellStyle name="Normal 4 4 5 4" xfId="19301"/>
    <cellStyle name="Normal 4 4 5 4 2" xfId="19302"/>
    <cellStyle name="Normal 4 4 5 4 2 2" xfId="19303"/>
    <cellStyle name="Normal 4 4 5 4 3" xfId="19304"/>
    <cellStyle name="Normal 4 4 5 5" xfId="19305"/>
    <cellStyle name="Normal 4 4 5 5 2" xfId="19306"/>
    <cellStyle name="Normal 4 4 5 6" xfId="19307"/>
    <cellStyle name="Normal 4 4 5 6 2" xfId="19308"/>
    <cellStyle name="Normal 4 4 5 7" xfId="19309"/>
    <cellStyle name="Normal 4 4 6" xfId="19310"/>
    <cellStyle name="Normal 4 4 6 2" xfId="19311"/>
    <cellStyle name="Normal 4 4 6 2 2" xfId="19312"/>
    <cellStyle name="Normal 4 4 6 2 2 2" xfId="19313"/>
    <cellStyle name="Normal 4 4 6 2 2 2 2" xfId="19314"/>
    <cellStyle name="Normal 4 4 6 2 2 3" xfId="19315"/>
    <cellStyle name="Normal 4 4 6 2 2 3 2" xfId="19316"/>
    <cellStyle name="Normal 4 4 6 2 2 4" xfId="19317"/>
    <cellStyle name="Normal 4 4 6 2 3" xfId="19318"/>
    <cellStyle name="Normal 4 4 6 2 3 2" xfId="19319"/>
    <cellStyle name="Normal 4 4 6 2 4" xfId="19320"/>
    <cellStyle name="Normal 4 4 6 2 4 2" xfId="19321"/>
    <cellStyle name="Normal 4 4 6 2 5" xfId="19322"/>
    <cellStyle name="Normal 4 4 6 3" xfId="19323"/>
    <cellStyle name="Normal 4 4 6 3 2" xfId="19324"/>
    <cellStyle name="Normal 4 4 6 3 2 2" xfId="19325"/>
    <cellStyle name="Normal 4 4 6 3 3" xfId="19326"/>
    <cellStyle name="Normal 4 4 6 3 3 2" xfId="19327"/>
    <cellStyle name="Normal 4 4 6 3 4" xfId="19328"/>
    <cellStyle name="Normal 4 4 6 4" xfId="19329"/>
    <cellStyle name="Normal 4 4 6 4 2" xfId="19330"/>
    <cellStyle name="Normal 4 4 6 5" xfId="19331"/>
    <cellStyle name="Normal 4 4 6 5 2" xfId="19332"/>
    <cellStyle name="Normal 4 4 6 6" xfId="19333"/>
    <cellStyle name="Normal 4 4 7" xfId="19334"/>
    <cellStyle name="Normal 4 4 7 2" xfId="19335"/>
    <cellStyle name="Normal 4 4 7 2 2" xfId="19336"/>
    <cellStyle name="Normal 4 4 7 2 2 2" xfId="19337"/>
    <cellStyle name="Normal 4 4 7 2 2 2 2" xfId="19338"/>
    <cellStyle name="Normal 4 4 7 2 2 3" xfId="19339"/>
    <cellStyle name="Normal 4 4 7 2 2 3 2" xfId="19340"/>
    <cellStyle name="Normal 4 4 7 2 2 4" xfId="19341"/>
    <cellStyle name="Normal 4 4 7 2 3" xfId="19342"/>
    <cellStyle name="Normal 4 4 7 2 3 2" xfId="19343"/>
    <cellStyle name="Normal 4 4 7 2 4" xfId="19344"/>
    <cellStyle name="Normal 4 4 7 2 4 2" xfId="19345"/>
    <cellStyle name="Normal 4 4 7 2 5" xfId="19346"/>
    <cellStyle name="Normal 4 4 7 3" xfId="19347"/>
    <cellStyle name="Normal 4 4 7 3 2" xfId="19348"/>
    <cellStyle name="Normal 4 4 7 3 2 2" xfId="19349"/>
    <cellStyle name="Normal 4 4 7 3 3" xfId="19350"/>
    <cellStyle name="Normal 4 4 7 3 3 2" xfId="19351"/>
    <cellStyle name="Normal 4 4 7 3 4" xfId="19352"/>
    <cellStyle name="Normal 4 4 7 4" xfId="19353"/>
    <cellStyle name="Normal 4 4 7 4 2" xfId="19354"/>
    <cellStyle name="Normal 4 4 7 5" xfId="19355"/>
    <cellStyle name="Normal 4 4 7 5 2" xfId="19356"/>
    <cellStyle name="Normal 4 4 7 6" xfId="19357"/>
    <cellStyle name="Normal 4 4 8" xfId="19358"/>
    <cellStyle name="Normal 4 4 8 2" xfId="19359"/>
    <cellStyle name="Normal 4 4 8 2 2" xfId="19360"/>
    <cellStyle name="Normal 4 4 8 2 2 2" xfId="19361"/>
    <cellStyle name="Normal 4 4 8 2 3" xfId="19362"/>
    <cellStyle name="Normal 4 4 8 2 3 2" xfId="19363"/>
    <cellStyle name="Normal 4 4 8 2 4" xfId="19364"/>
    <cellStyle name="Normal 4 4 8 3" xfId="19365"/>
    <cellStyle name="Normal 4 4 8 3 2" xfId="19366"/>
    <cellStyle name="Normal 4 4 8 4" xfId="19367"/>
    <cellStyle name="Normal 4 4 8 4 2" xfId="19368"/>
    <cellStyle name="Normal 4 4 8 5" xfId="19369"/>
    <cellStyle name="Normal 4 4 9" xfId="19370"/>
    <cellStyle name="Normal 4 4 9 2" xfId="19371"/>
    <cellStyle name="Normal 4 4 9 2 2" xfId="19372"/>
    <cellStyle name="Normal 4 4 9 3" xfId="19373"/>
    <cellStyle name="Normal 4 4 9 3 2" xfId="19374"/>
    <cellStyle name="Normal 4 4 9 4" xfId="19375"/>
    <cellStyle name="Normal 4 5" xfId="19376"/>
    <cellStyle name="Normal 4 5 10" xfId="19377"/>
    <cellStyle name="Normal 4 5 10 2" xfId="19378"/>
    <cellStyle name="Normal 4 5 11" xfId="19379"/>
    <cellStyle name="Normal 4 5 2" xfId="19380"/>
    <cellStyle name="Normal 4 5 2 2" xfId="19381"/>
    <cellStyle name="Normal 4 5 2 2 2" xfId="19382"/>
    <cellStyle name="Normal 4 5 2 2 2 2" xfId="19383"/>
    <cellStyle name="Normal 4 5 2 2 2 2 2" xfId="19384"/>
    <cellStyle name="Normal 4 5 2 2 2 2 2 2" xfId="19385"/>
    <cellStyle name="Normal 4 5 2 2 2 2 3" xfId="19386"/>
    <cellStyle name="Normal 4 5 2 2 2 2 3 2" xfId="19387"/>
    <cellStyle name="Normal 4 5 2 2 2 2 4" xfId="19388"/>
    <cellStyle name="Normal 4 5 2 2 2 3" xfId="19389"/>
    <cellStyle name="Normal 4 5 2 2 2 3 2" xfId="19390"/>
    <cellStyle name="Normal 4 5 2 2 2 4" xfId="19391"/>
    <cellStyle name="Normal 4 5 2 2 2 4 2" xfId="19392"/>
    <cellStyle name="Normal 4 5 2 2 2 5" xfId="19393"/>
    <cellStyle name="Normal 4 5 2 2 3" xfId="19394"/>
    <cellStyle name="Normal 4 5 2 2 3 2" xfId="19395"/>
    <cellStyle name="Normal 4 5 2 2 3 2 2" xfId="19396"/>
    <cellStyle name="Normal 4 5 2 2 3 3" xfId="19397"/>
    <cellStyle name="Normal 4 5 2 2 3 3 2" xfId="19398"/>
    <cellStyle name="Normal 4 5 2 2 3 4" xfId="19399"/>
    <cellStyle name="Normal 4 5 2 2 4" xfId="19400"/>
    <cellStyle name="Normal 4 5 2 2 4 2" xfId="19401"/>
    <cellStyle name="Normal 4 5 2 2 5" xfId="19402"/>
    <cellStyle name="Normal 4 5 2 2 5 2" xfId="19403"/>
    <cellStyle name="Normal 4 5 2 2 6" xfId="19404"/>
    <cellStyle name="Normal 4 5 2 3" xfId="19405"/>
    <cellStyle name="Normal 4 5 2 3 2" xfId="19406"/>
    <cellStyle name="Normal 4 5 2 3 2 2" xfId="19407"/>
    <cellStyle name="Normal 4 5 2 3 2 2 2" xfId="19408"/>
    <cellStyle name="Normal 4 5 2 3 2 2 2 2" xfId="19409"/>
    <cellStyle name="Normal 4 5 2 3 2 2 3" xfId="19410"/>
    <cellStyle name="Normal 4 5 2 3 2 2 3 2" xfId="19411"/>
    <cellStyle name="Normal 4 5 2 3 2 2 4" xfId="19412"/>
    <cellStyle name="Normal 4 5 2 3 2 3" xfId="19413"/>
    <cellStyle name="Normal 4 5 2 3 2 3 2" xfId="19414"/>
    <cellStyle name="Normal 4 5 2 3 2 4" xfId="19415"/>
    <cellStyle name="Normal 4 5 2 3 2 4 2" xfId="19416"/>
    <cellStyle name="Normal 4 5 2 3 2 5" xfId="19417"/>
    <cellStyle name="Normal 4 5 2 3 3" xfId="19418"/>
    <cellStyle name="Normal 4 5 2 3 3 2" xfId="19419"/>
    <cellStyle name="Normal 4 5 2 3 3 2 2" xfId="19420"/>
    <cellStyle name="Normal 4 5 2 3 3 3" xfId="19421"/>
    <cellStyle name="Normal 4 5 2 3 3 3 2" xfId="19422"/>
    <cellStyle name="Normal 4 5 2 3 3 4" xfId="19423"/>
    <cellStyle name="Normal 4 5 2 3 4" xfId="19424"/>
    <cellStyle name="Normal 4 5 2 3 4 2" xfId="19425"/>
    <cellStyle name="Normal 4 5 2 3 5" xfId="19426"/>
    <cellStyle name="Normal 4 5 2 3 5 2" xfId="19427"/>
    <cellStyle name="Normal 4 5 2 3 6" xfId="19428"/>
    <cellStyle name="Normal 4 5 2 4" xfId="19429"/>
    <cellStyle name="Normal 4 5 2 4 2" xfId="19430"/>
    <cellStyle name="Normal 4 5 2 4 2 2" xfId="19431"/>
    <cellStyle name="Normal 4 5 2 4 2 2 2" xfId="19432"/>
    <cellStyle name="Normal 4 5 2 4 2 3" xfId="19433"/>
    <cellStyle name="Normal 4 5 2 4 2 3 2" xfId="19434"/>
    <cellStyle name="Normal 4 5 2 4 2 4" xfId="19435"/>
    <cellStyle name="Normal 4 5 2 4 2 4 2" xfId="19436"/>
    <cellStyle name="Normal 4 5 2 4 2 5" xfId="19437"/>
    <cellStyle name="Normal 4 5 2 4 3" xfId="19438"/>
    <cellStyle name="Normal 4 5 2 4 3 2" xfId="19439"/>
    <cellStyle name="Normal 4 5 2 4 3 2 2" xfId="19440"/>
    <cellStyle name="Normal 4 5 2 4 3 3" xfId="19441"/>
    <cellStyle name="Normal 4 5 2 4 3 3 2" xfId="19442"/>
    <cellStyle name="Normal 4 5 2 4 3 4" xfId="19443"/>
    <cellStyle name="Normal 4 5 2 4 4" xfId="19444"/>
    <cellStyle name="Normal 4 5 2 4 4 2" xfId="19445"/>
    <cellStyle name="Normal 4 5 2 4 5" xfId="19446"/>
    <cellStyle name="Normal 4 5 2 4 5 2" xfId="19447"/>
    <cellStyle name="Normal 4 5 2 4 6" xfId="19448"/>
    <cellStyle name="Normal 4 5 2 5" xfId="19449"/>
    <cellStyle name="Normal 4 5 2 5 2" xfId="19450"/>
    <cellStyle name="Normal 4 5 2 5 2 2" xfId="19451"/>
    <cellStyle name="Normal 4 5 2 5 2 2 2" xfId="19452"/>
    <cellStyle name="Normal 4 5 2 5 2 3" xfId="19453"/>
    <cellStyle name="Normal 4 5 2 5 2 3 2" xfId="19454"/>
    <cellStyle name="Normal 4 5 2 5 2 4" xfId="19455"/>
    <cellStyle name="Normal 4 5 2 5 3" xfId="19456"/>
    <cellStyle name="Normal 4 5 2 5 3 2" xfId="19457"/>
    <cellStyle name="Normal 4 5 2 5 4" xfId="19458"/>
    <cellStyle name="Normal 4 5 2 5 4 2" xfId="19459"/>
    <cellStyle name="Normal 4 5 2 5 5" xfId="19460"/>
    <cellStyle name="Normal 4 5 2 6" xfId="19461"/>
    <cellStyle name="Normal 4 5 2 6 2" xfId="19462"/>
    <cellStyle name="Normal 4 5 2 6 2 2" xfId="19463"/>
    <cellStyle name="Normal 4 5 2 6 3" xfId="19464"/>
    <cellStyle name="Normal 4 5 2 6 3 2" xfId="19465"/>
    <cellStyle name="Normal 4 5 2 6 4" xfId="19466"/>
    <cellStyle name="Normal 4 5 2 7" xfId="19467"/>
    <cellStyle name="Normal 4 5 2 7 2" xfId="19468"/>
    <cellStyle name="Normal 4 5 2 8" xfId="19469"/>
    <cellStyle name="Normal 4 5 2 8 2" xfId="19470"/>
    <cellStyle name="Normal 4 5 2 9" xfId="19471"/>
    <cellStyle name="Normal 4 5 3" xfId="19472"/>
    <cellStyle name="Normal 4 5 3 2" xfId="19473"/>
    <cellStyle name="Normal 4 5 3 2 2" xfId="19474"/>
    <cellStyle name="Normal 4 5 3 2 2 2" xfId="19475"/>
    <cellStyle name="Normal 4 5 3 2 2 2 2" xfId="19476"/>
    <cellStyle name="Normal 4 5 3 2 2 3" xfId="19477"/>
    <cellStyle name="Normal 4 5 3 2 2 3 2" xfId="19478"/>
    <cellStyle name="Normal 4 5 3 2 2 4" xfId="19479"/>
    <cellStyle name="Normal 4 5 3 2 3" xfId="19480"/>
    <cellStyle name="Normal 4 5 3 2 3 2" xfId="19481"/>
    <cellStyle name="Normal 4 5 3 2 4" xfId="19482"/>
    <cellStyle name="Normal 4 5 3 2 4 2" xfId="19483"/>
    <cellStyle name="Normal 4 5 3 2 5" xfId="19484"/>
    <cellStyle name="Normal 4 5 3 3" xfId="19485"/>
    <cellStyle name="Normal 4 5 3 3 2" xfId="19486"/>
    <cellStyle name="Normal 4 5 3 3 2 2" xfId="19487"/>
    <cellStyle name="Normal 4 5 3 3 3" xfId="19488"/>
    <cellStyle name="Normal 4 5 3 3 3 2" xfId="19489"/>
    <cellStyle name="Normal 4 5 3 3 4" xfId="19490"/>
    <cellStyle name="Normal 4 5 3 4" xfId="19491"/>
    <cellStyle name="Normal 4 5 3 4 2" xfId="19492"/>
    <cellStyle name="Normal 4 5 3 4 2 2" xfId="19493"/>
    <cellStyle name="Normal 4 5 3 4 3" xfId="19494"/>
    <cellStyle name="Normal 4 5 3 5" xfId="19495"/>
    <cellStyle name="Normal 4 5 3 5 2" xfId="19496"/>
    <cellStyle name="Normal 4 5 3 6" xfId="19497"/>
    <cellStyle name="Normal 4 5 3 6 2" xfId="19498"/>
    <cellStyle name="Normal 4 5 3 7" xfId="19499"/>
    <cellStyle name="Normal 4 5 4" xfId="19500"/>
    <cellStyle name="Normal 4 5 4 2" xfId="19501"/>
    <cellStyle name="Normal 4 5 4 2 2" xfId="19502"/>
    <cellStyle name="Normal 4 5 4 2 2 2" xfId="19503"/>
    <cellStyle name="Normal 4 5 4 2 2 2 2" xfId="19504"/>
    <cellStyle name="Normal 4 5 4 2 2 3" xfId="19505"/>
    <cellStyle name="Normal 4 5 4 2 2 3 2" xfId="19506"/>
    <cellStyle name="Normal 4 5 4 2 2 4" xfId="19507"/>
    <cellStyle name="Normal 4 5 4 2 3" xfId="19508"/>
    <cellStyle name="Normal 4 5 4 2 3 2" xfId="19509"/>
    <cellStyle name="Normal 4 5 4 2 4" xfId="19510"/>
    <cellStyle name="Normal 4 5 4 2 4 2" xfId="19511"/>
    <cellStyle name="Normal 4 5 4 2 5" xfId="19512"/>
    <cellStyle name="Normal 4 5 4 3" xfId="19513"/>
    <cellStyle name="Normal 4 5 4 3 2" xfId="19514"/>
    <cellStyle name="Normal 4 5 4 3 2 2" xfId="19515"/>
    <cellStyle name="Normal 4 5 4 3 3" xfId="19516"/>
    <cellStyle name="Normal 4 5 4 3 3 2" xfId="19517"/>
    <cellStyle name="Normal 4 5 4 3 4" xfId="19518"/>
    <cellStyle name="Normal 4 5 4 4" xfId="19519"/>
    <cellStyle name="Normal 4 5 4 4 2" xfId="19520"/>
    <cellStyle name="Normal 4 5 4 5" xfId="19521"/>
    <cellStyle name="Normal 4 5 4 5 2" xfId="19522"/>
    <cellStyle name="Normal 4 5 4 6" xfId="19523"/>
    <cellStyle name="Normal 4 5 5" xfId="19524"/>
    <cellStyle name="Normal 4 5 5 2" xfId="19525"/>
    <cellStyle name="Normal 4 5 5 2 2" xfId="19526"/>
    <cellStyle name="Normal 4 5 5 2 2 2" xfId="19527"/>
    <cellStyle name="Normal 4 5 5 2 2 2 2" xfId="19528"/>
    <cellStyle name="Normal 4 5 5 2 2 3" xfId="19529"/>
    <cellStyle name="Normal 4 5 5 2 2 3 2" xfId="19530"/>
    <cellStyle name="Normal 4 5 5 2 2 4" xfId="19531"/>
    <cellStyle name="Normal 4 5 5 2 3" xfId="19532"/>
    <cellStyle name="Normal 4 5 5 2 3 2" xfId="19533"/>
    <cellStyle name="Normal 4 5 5 2 4" xfId="19534"/>
    <cellStyle name="Normal 4 5 5 2 4 2" xfId="19535"/>
    <cellStyle name="Normal 4 5 5 2 5" xfId="19536"/>
    <cellStyle name="Normal 4 5 5 3" xfId="19537"/>
    <cellStyle name="Normal 4 5 5 3 2" xfId="19538"/>
    <cellStyle name="Normal 4 5 5 3 2 2" xfId="19539"/>
    <cellStyle name="Normal 4 5 5 3 3" xfId="19540"/>
    <cellStyle name="Normal 4 5 5 3 3 2" xfId="19541"/>
    <cellStyle name="Normal 4 5 5 3 4" xfId="19542"/>
    <cellStyle name="Normal 4 5 5 4" xfId="19543"/>
    <cellStyle name="Normal 4 5 5 4 2" xfId="19544"/>
    <cellStyle name="Normal 4 5 5 5" xfId="19545"/>
    <cellStyle name="Normal 4 5 5 5 2" xfId="19546"/>
    <cellStyle name="Normal 4 5 5 6" xfId="19547"/>
    <cellStyle name="Normal 4 5 6" xfId="19548"/>
    <cellStyle name="Normal 4 5 6 2" xfId="19549"/>
    <cellStyle name="Normal 4 5 6 2 2" xfId="19550"/>
    <cellStyle name="Normal 4 5 6 2 2 2" xfId="19551"/>
    <cellStyle name="Normal 4 5 6 2 3" xfId="19552"/>
    <cellStyle name="Normal 4 5 6 2 3 2" xfId="19553"/>
    <cellStyle name="Normal 4 5 6 2 4" xfId="19554"/>
    <cellStyle name="Normal 4 5 6 3" xfId="19555"/>
    <cellStyle name="Normal 4 5 6 3 2" xfId="19556"/>
    <cellStyle name="Normal 4 5 6 4" xfId="19557"/>
    <cellStyle name="Normal 4 5 6 4 2" xfId="19558"/>
    <cellStyle name="Normal 4 5 6 5" xfId="19559"/>
    <cellStyle name="Normal 4 5 7" xfId="19560"/>
    <cellStyle name="Normal 4 5 7 2" xfId="19561"/>
    <cellStyle name="Normal 4 5 7 2 2" xfId="19562"/>
    <cellStyle name="Normal 4 5 7 3" xfId="19563"/>
    <cellStyle name="Normal 4 5 7 3 2" xfId="19564"/>
    <cellStyle name="Normal 4 5 7 4" xfId="19565"/>
    <cellStyle name="Normal 4 5 8" xfId="19566"/>
    <cellStyle name="Normal 4 5 8 2" xfId="19567"/>
    <cellStyle name="Normal 4 5 8 2 2" xfId="19568"/>
    <cellStyle name="Normal 4 5 8 3" xfId="19569"/>
    <cellStyle name="Normal 4 5 9" xfId="19570"/>
    <cellStyle name="Normal 4 5 9 2" xfId="19571"/>
    <cellStyle name="Normal 4 6" xfId="19572"/>
    <cellStyle name="Normal 4 6 10" xfId="19573"/>
    <cellStyle name="Normal 4 6 2" xfId="19574"/>
    <cellStyle name="Normal 4 6 2 2" xfId="19575"/>
    <cellStyle name="Normal 4 6 2 2 2" xfId="19576"/>
    <cellStyle name="Normal 4 6 2 2 2 2" xfId="19577"/>
    <cellStyle name="Normal 4 6 2 2 2 2 2" xfId="19578"/>
    <cellStyle name="Normal 4 6 2 2 2 3" xfId="19579"/>
    <cellStyle name="Normal 4 6 2 2 2 3 2" xfId="19580"/>
    <cellStyle name="Normal 4 6 2 2 2 4" xfId="19581"/>
    <cellStyle name="Normal 4 6 2 2 3" xfId="19582"/>
    <cellStyle name="Normal 4 6 2 2 3 2" xfId="19583"/>
    <cellStyle name="Normal 4 6 2 2 4" xfId="19584"/>
    <cellStyle name="Normal 4 6 2 2 4 2" xfId="19585"/>
    <cellStyle name="Normal 4 6 2 2 5" xfId="19586"/>
    <cellStyle name="Normal 4 6 2 3" xfId="19587"/>
    <cellStyle name="Normal 4 6 2 3 2" xfId="19588"/>
    <cellStyle name="Normal 4 6 2 3 2 2" xfId="19589"/>
    <cellStyle name="Normal 4 6 2 3 3" xfId="19590"/>
    <cellStyle name="Normal 4 6 2 3 3 2" xfId="19591"/>
    <cellStyle name="Normal 4 6 2 3 4" xfId="19592"/>
    <cellStyle name="Normal 4 6 2 4" xfId="19593"/>
    <cellStyle name="Normal 4 6 2 4 2" xfId="19594"/>
    <cellStyle name="Normal 4 6 2 4 2 2" xfId="19595"/>
    <cellStyle name="Normal 4 6 2 4 3" xfId="19596"/>
    <cellStyle name="Normal 4 6 2 5" xfId="19597"/>
    <cellStyle name="Normal 4 6 2 5 2" xfId="19598"/>
    <cellStyle name="Normal 4 6 2 6" xfId="19599"/>
    <cellStyle name="Normal 4 6 2 6 2" xfId="19600"/>
    <cellStyle name="Normal 4 6 2 7" xfId="19601"/>
    <cellStyle name="Normal 4 6 3" xfId="19602"/>
    <cellStyle name="Normal 4 6 3 2" xfId="19603"/>
    <cellStyle name="Normal 4 6 3 2 2" xfId="19604"/>
    <cellStyle name="Normal 4 6 3 2 2 2" xfId="19605"/>
    <cellStyle name="Normal 4 6 3 2 2 2 2" xfId="19606"/>
    <cellStyle name="Normal 4 6 3 2 2 3" xfId="19607"/>
    <cellStyle name="Normal 4 6 3 2 2 3 2" xfId="19608"/>
    <cellStyle name="Normal 4 6 3 2 2 4" xfId="19609"/>
    <cellStyle name="Normal 4 6 3 2 3" xfId="19610"/>
    <cellStyle name="Normal 4 6 3 2 3 2" xfId="19611"/>
    <cellStyle name="Normal 4 6 3 2 4" xfId="19612"/>
    <cellStyle name="Normal 4 6 3 2 4 2" xfId="19613"/>
    <cellStyle name="Normal 4 6 3 2 5" xfId="19614"/>
    <cellStyle name="Normal 4 6 3 3" xfId="19615"/>
    <cellStyle name="Normal 4 6 3 3 2" xfId="19616"/>
    <cellStyle name="Normal 4 6 3 3 2 2" xfId="19617"/>
    <cellStyle name="Normal 4 6 3 3 3" xfId="19618"/>
    <cellStyle name="Normal 4 6 3 3 3 2" xfId="19619"/>
    <cellStyle name="Normal 4 6 3 3 4" xfId="19620"/>
    <cellStyle name="Normal 4 6 3 4" xfId="19621"/>
    <cellStyle name="Normal 4 6 3 4 2" xfId="19622"/>
    <cellStyle name="Normal 4 6 3 5" xfId="19623"/>
    <cellStyle name="Normal 4 6 3 5 2" xfId="19624"/>
    <cellStyle name="Normal 4 6 3 6" xfId="19625"/>
    <cellStyle name="Normal 4 6 4" xfId="19626"/>
    <cellStyle name="Normal 4 6 4 2" xfId="19627"/>
    <cellStyle name="Normal 4 6 4 2 2" xfId="19628"/>
    <cellStyle name="Normal 4 6 4 2 2 2" xfId="19629"/>
    <cellStyle name="Normal 4 6 4 2 2 2 2" xfId="19630"/>
    <cellStyle name="Normal 4 6 4 2 2 3" xfId="19631"/>
    <cellStyle name="Normal 4 6 4 2 2 3 2" xfId="19632"/>
    <cellStyle name="Normal 4 6 4 2 2 4" xfId="19633"/>
    <cellStyle name="Normal 4 6 4 2 3" xfId="19634"/>
    <cellStyle name="Normal 4 6 4 2 3 2" xfId="19635"/>
    <cellStyle name="Normal 4 6 4 2 4" xfId="19636"/>
    <cellStyle name="Normal 4 6 4 2 4 2" xfId="19637"/>
    <cellStyle name="Normal 4 6 4 2 5" xfId="19638"/>
    <cellStyle name="Normal 4 6 4 3" xfId="19639"/>
    <cellStyle name="Normal 4 6 4 3 2" xfId="19640"/>
    <cellStyle name="Normal 4 6 4 3 2 2" xfId="19641"/>
    <cellStyle name="Normal 4 6 4 3 3" xfId="19642"/>
    <cellStyle name="Normal 4 6 4 3 3 2" xfId="19643"/>
    <cellStyle name="Normal 4 6 4 3 4" xfId="19644"/>
    <cellStyle name="Normal 4 6 4 4" xfId="19645"/>
    <cellStyle name="Normal 4 6 4 4 2" xfId="19646"/>
    <cellStyle name="Normal 4 6 4 5" xfId="19647"/>
    <cellStyle name="Normal 4 6 4 5 2" xfId="19648"/>
    <cellStyle name="Normal 4 6 4 6" xfId="19649"/>
    <cellStyle name="Normal 4 6 5" xfId="19650"/>
    <cellStyle name="Normal 4 6 5 2" xfId="19651"/>
    <cellStyle name="Normal 4 6 5 2 2" xfId="19652"/>
    <cellStyle name="Normal 4 6 5 2 2 2" xfId="19653"/>
    <cellStyle name="Normal 4 6 5 2 3" xfId="19654"/>
    <cellStyle name="Normal 4 6 5 2 3 2" xfId="19655"/>
    <cellStyle name="Normal 4 6 5 2 4" xfId="19656"/>
    <cellStyle name="Normal 4 6 5 3" xfId="19657"/>
    <cellStyle name="Normal 4 6 5 3 2" xfId="19658"/>
    <cellStyle name="Normal 4 6 5 4" xfId="19659"/>
    <cellStyle name="Normal 4 6 5 4 2" xfId="19660"/>
    <cellStyle name="Normal 4 6 5 5" xfId="19661"/>
    <cellStyle name="Normal 4 6 6" xfId="19662"/>
    <cellStyle name="Normal 4 6 6 2" xfId="19663"/>
    <cellStyle name="Normal 4 6 6 2 2" xfId="19664"/>
    <cellStyle name="Normal 4 6 6 3" xfId="19665"/>
    <cellStyle name="Normal 4 6 6 3 2" xfId="19666"/>
    <cellStyle name="Normal 4 6 6 4" xfId="19667"/>
    <cellStyle name="Normal 4 6 7" xfId="19668"/>
    <cellStyle name="Normal 4 6 7 2" xfId="19669"/>
    <cellStyle name="Normal 4 6 7 2 2" xfId="19670"/>
    <cellStyle name="Normal 4 6 7 3" xfId="19671"/>
    <cellStyle name="Normal 4 6 8" xfId="19672"/>
    <cellStyle name="Normal 4 6 8 2" xfId="19673"/>
    <cellStyle name="Normal 4 6 9" xfId="19674"/>
    <cellStyle name="Normal 4 6 9 2" xfId="19675"/>
    <cellStyle name="Normal 4 7" xfId="19676"/>
    <cellStyle name="Normal 4 7 2" xfId="19677"/>
    <cellStyle name="Normal 4 7 2 2" xfId="19678"/>
    <cellStyle name="Normal 4 7 2 2 2" xfId="19679"/>
    <cellStyle name="Normal 4 7 2 2 2 2" xfId="19680"/>
    <cellStyle name="Normal 4 7 2 2 2 2 2" xfId="19681"/>
    <cellStyle name="Normal 4 7 2 2 2 3" xfId="19682"/>
    <cellStyle name="Normal 4 7 2 2 2 3 2" xfId="19683"/>
    <cellStyle name="Normal 4 7 2 2 2 4" xfId="19684"/>
    <cellStyle name="Normal 4 7 2 2 3" xfId="19685"/>
    <cellStyle name="Normal 4 7 2 2 3 2" xfId="19686"/>
    <cellStyle name="Normal 4 7 2 2 4" xfId="19687"/>
    <cellStyle name="Normal 4 7 2 2 4 2" xfId="19688"/>
    <cellStyle name="Normal 4 7 2 2 5" xfId="19689"/>
    <cellStyle name="Normal 4 7 2 3" xfId="19690"/>
    <cellStyle name="Normal 4 7 2 3 2" xfId="19691"/>
    <cellStyle name="Normal 4 7 2 3 2 2" xfId="19692"/>
    <cellStyle name="Normal 4 7 2 3 3" xfId="19693"/>
    <cellStyle name="Normal 4 7 2 3 3 2" xfId="19694"/>
    <cellStyle name="Normal 4 7 2 3 4" xfId="19695"/>
    <cellStyle name="Normal 4 7 2 4" xfId="19696"/>
    <cellStyle name="Normal 4 7 2 4 2" xfId="19697"/>
    <cellStyle name="Normal 4 7 2 5" xfId="19698"/>
    <cellStyle name="Normal 4 7 2 5 2" xfId="19699"/>
    <cellStyle name="Normal 4 7 2 6" xfId="19700"/>
    <cellStyle name="Normal 4 7 3" xfId="19701"/>
    <cellStyle name="Normal 4 7 3 2" xfId="19702"/>
    <cellStyle name="Normal 4 7 3 2 2" xfId="19703"/>
    <cellStyle name="Normal 4 7 3 2 2 2" xfId="19704"/>
    <cellStyle name="Normal 4 7 3 2 2 2 2" xfId="19705"/>
    <cellStyle name="Normal 4 7 3 2 2 3" xfId="19706"/>
    <cellStyle name="Normal 4 7 3 2 2 3 2" xfId="19707"/>
    <cellStyle name="Normal 4 7 3 2 2 4" xfId="19708"/>
    <cellStyle name="Normal 4 7 3 2 3" xfId="19709"/>
    <cellStyle name="Normal 4 7 3 2 3 2" xfId="19710"/>
    <cellStyle name="Normal 4 7 3 2 4" xfId="19711"/>
    <cellStyle name="Normal 4 7 3 2 4 2" xfId="19712"/>
    <cellStyle name="Normal 4 7 3 2 5" xfId="19713"/>
    <cellStyle name="Normal 4 7 3 3" xfId="19714"/>
    <cellStyle name="Normal 4 7 3 3 2" xfId="19715"/>
    <cellStyle name="Normal 4 7 3 3 2 2" xfId="19716"/>
    <cellStyle name="Normal 4 7 3 3 3" xfId="19717"/>
    <cellStyle name="Normal 4 7 3 3 3 2" xfId="19718"/>
    <cellStyle name="Normal 4 7 3 3 4" xfId="19719"/>
    <cellStyle name="Normal 4 7 3 4" xfId="19720"/>
    <cellStyle name="Normal 4 7 3 4 2" xfId="19721"/>
    <cellStyle name="Normal 4 7 3 5" xfId="19722"/>
    <cellStyle name="Normal 4 7 3 5 2" xfId="19723"/>
    <cellStyle name="Normal 4 7 3 6" xfId="19724"/>
    <cellStyle name="Normal 4 7 4" xfId="19725"/>
    <cellStyle name="Normal 4 7 4 2" xfId="19726"/>
    <cellStyle name="Normal 4 7 4 2 2" xfId="19727"/>
    <cellStyle name="Normal 4 7 4 2 2 2" xfId="19728"/>
    <cellStyle name="Normal 4 7 4 2 3" xfId="19729"/>
    <cellStyle name="Normal 4 7 4 2 3 2" xfId="19730"/>
    <cellStyle name="Normal 4 7 4 2 4" xfId="19731"/>
    <cellStyle name="Normal 4 7 4 2 4 2" xfId="19732"/>
    <cellStyle name="Normal 4 7 4 2 5" xfId="19733"/>
    <cellStyle name="Normal 4 7 4 3" xfId="19734"/>
    <cellStyle name="Normal 4 7 4 3 2" xfId="19735"/>
    <cellStyle name="Normal 4 7 4 3 2 2" xfId="19736"/>
    <cellStyle name="Normal 4 7 4 3 3" xfId="19737"/>
    <cellStyle name="Normal 4 7 4 3 3 2" xfId="19738"/>
    <cellStyle name="Normal 4 7 4 3 4" xfId="19739"/>
    <cellStyle name="Normal 4 7 4 4" xfId="19740"/>
    <cellStyle name="Normal 4 7 4 4 2" xfId="19741"/>
    <cellStyle name="Normal 4 7 4 5" xfId="19742"/>
    <cellStyle name="Normal 4 7 4 5 2" xfId="19743"/>
    <cellStyle name="Normal 4 7 4 6" xfId="19744"/>
    <cellStyle name="Normal 4 7 5" xfId="19745"/>
    <cellStyle name="Normal 4 7 5 2" xfId="19746"/>
    <cellStyle name="Normal 4 7 5 2 2" xfId="19747"/>
    <cellStyle name="Normal 4 7 5 2 2 2" xfId="19748"/>
    <cellStyle name="Normal 4 7 5 2 3" xfId="19749"/>
    <cellStyle name="Normal 4 7 5 2 3 2" xfId="19750"/>
    <cellStyle name="Normal 4 7 5 2 4" xfId="19751"/>
    <cellStyle name="Normal 4 7 5 3" xfId="19752"/>
    <cellStyle name="Normal 4 7 5 3 2" xfId="19753"/>
    <cellStyle name="Normal 4 7 5 4" xfId="19754"/>
    <cellStyle name="Normal 4 7 5 4 2" xfId="19755"/>
    <cellStyle name="Normal 4 7 5 5" xfId="19756"/>
    <cellStyle name="Normal 4 7 6" xfId="19757"/>
    <cellStyle name="Normal 4 7 6 2" xfId="19758"/>
    <cellStyle name="Normal 4 7 6 2 2" xfId="19759"/>
    <cellStyle name="Normal 4 7 6 3" xfId="19760"/>
    <cellStyle name="Normal 4 7 6 3 2" xfId="19761"/>
    <cellStyle name="Normal 4 7 6 4" xfId="19762"/>
    <cellStyle name="Normal 4 7 7" xfId="19763"/>
    <cellStyle name="Normal 4 7 7 2" xfId="19764"/>
    <cellStyle name="Normal 4 7 8" xfId="19765"/>
    <cellStyle name="Normal 4 7 8 2" xfId="19766"/>
    <cellStyle name="Normal 4 7 9" xfId="19767"/>
    <cellStyle name="Normal 4 8" xfId="19768"/>
    <cellStyle name="Normal 4 8 2" xfId="19769"/>
    <cellStyle name="Normal 4 8 2 2" xfId="19770"/>
    <cellStyle name="Normal 4 8 2 2 2" xfId="19771"/>
    <cellStyle name="Normal 4 8 2 2 2 2" xfId="19772"/>
    <cellStyle name="Normal 4 8 2 2 2 2 2" xfId="19773"/>
    <cellStyle name="Normal 4 8 2 2 2 3" xfId="19774"/>
    <cellStyle name="Normal 4 8 2 2 2 3 2" xfId="19775"/>
    <cellStyle name="Normal 4 8 2 2 2 4" xfId="19776"/>
    <cellStyle name="Normal 4 8 2 2 3" xfId="19777"/>
    <cellStyle name="Normal 4 8 2 2 3 2" xfId="19778"/>
    <cellStyle name="Normal 4 8 2 2 4" xfId="19779"/>
    <cellStyle name="Normal 4 8 2 2 4 2" xfId="19780"/>
    <cellStyle name="Normal 4 8 2 2 5" xfId="19781"/>
    <cellStyle name="Normal 4 8 2 3" xfId="19782"/>
    <cellStyle name="Normal 4 8 2 3 2" xfId="19783"/>
    <cellStyle name="Normal 4 8 2 3 2 2" xfId="19784"/>
    <cellStyle name="Normal 4 8 2 3 3" xfId="19785"/>
    <cellStyle name="Normal 4 8 2 3 3 2" xfId="19786"/>
    <cellStyle name="Normal 4 8 2 3 4" xfId="19787"/>
    <cellStyle name="Normal 4 8 2 4" xfId="19788"/>
    <cellStyle name="Normal 4 8 2 4 2" xfId="19789"/>
    <cellStyle name="Normal 4 8 2 5" xfId="19790"/>
    <cellStyle name="Normal 4 8 2 5 2" xfId="19791"/>
    <cellStyle name="Normal 4 8 2 6" xfId="19792"/>
    <cellStyle name="Normal 4 8 3" xfId="19793"/>
    <cellStyle name="Normal 4 8 3 2" xfId="19794"/>
    <cellStyle name="Normal 4 8 3 2 2" xfId="19795"/>
    <cellStyle name="Normal 4 8 3 2 2 2" xfId="19796"/>
    <cellStyle name="Normal 4 8 3 2 2 2 2" xfId="19797"/>
    <cellStyle name="Normal 4 8 3 2 2 3" xfId="19798"/>
    <cellStyle name="Normal 4 8 3 2 2 3 2" xfId="19799"/>
    <cellStyle name="Normal 4 8 3 2 2 4" xfId="19800"/>
    <cellStyle name="Normal 4 8 3 2 3" xfId="19801"/>
    <cellStyle name="Normal 4 8 3 2 3 2" xfId="19802"/>
    <cellStyle name="Normal 4 8 3 2 4" xfId="19803"/>
    <cellStyle name="Normal 4 8 3 2 4 2" xfId="19804"/>
    <cellStyle name="Normal 4 8 3 2 5" xfId="19805"/>
    <cellStyle name="Normal 4 8 3 3" xfId="19806"/>
    <cellStyle name="Normal 4 8 3 3 2" xfId="19807"/>
    <cellStyle name="Normal 4 8 3 3 2 2" xfId="19808"/>
    <cellStyle name="Normal 4 8 3 3 3" xfId="19809"/>
    <cellStyle name="Normal 4 8 3 3 3 2" xfId="19810"/>
    <cellStyle name="Normal 4 8 3 3 4" xfId="19811"/>
    <cellStyle name="Normal 4 8 3 4" xfId="19812"/>
    <cellStyle name="Normal 4 8 3 4 2" xfId="19813"/>
    <cellStyle name="Normal 4 8 3 5" xfId="19814"/>
    <cellStyle name="Normal 4 8 3 5 2" xfId="19815"/>
    <cellStyle name="Normal 4 8 3 6" xfId="19816"/>
    <cellStyle name="Normal 4 8 4" xfId="19817"/>
    <cellStyle name="Normal 4 8 4 2" xfId="19818"/>
    <cellStyle name="Normal 4 8 4 2 2" xfId="19819"/>
    <cellStyle name="Normal 4 8 4 2 2 2" xfId="19820"/>
    <cellStyle name="Normal 4 8 4 2 3" xfId="19821"/>
    <cellStyle name="Normal 4 8 4 2 3 2" xfId="19822"/>
    <cellStyle name="Normal 4 8 4 2 4" xfId="19823"/>
    <cellStyle name="Normal 4 8 4 2 4 2" xfId="19824"/>
    <cellStyle name="Normal 4 8 4 2 5" xfId="19825"/>
    <cellStyle name="Normal 4 8 4 3" xfId="19826"/>
    <cellStyle name="Normal 4 8 4 3 2" xfId="19827"/>
    <cellStyle name="Normal 4 8 4 3 2 2" xfId="19828"/>
    <cellStyle name="Normal 4 8 4 3 3" xfId="19829"/>
    <cellStyle name="Normal 4 8 4 3 3 2" xfId="19830"/>
    <cellStyle name="Normal 4 8 4 3 4" xfId="19831"/>
    <cellStyle name="Normal 4 8 4 4" xfId="19832"/>
    <cellStyle name="Normal 4 8 4 4 2" xfId="19833"/>
    <cellStyle name="Normal 4 8 4 5" xfId="19834"/>
    <cellStyle name="Normal 4 8 4 5 2" xfId="19835"/>
    <cellStyle name="Normal 4 8 4 6" xfId="19836"/>
    <cellStyle name="Normal 4 8 5" xfId="19837"/>
    <cellStyle name="Normal 4 8 5 2" xfId="19838"/>
    <cellStyle name="Normal 4 8 5 2 2" xfId="19839"/>
    <cellStyle name="Normal 4 8 5 2 2 2" xfId="19840"/>
    <cellStyle name="Normal 4 8 5 2 3" xfId="19841"/>
    <cellStyle name="Normal 4 8 5 2 3 2" xfId="19842"/>
    <cellStyle name="Normal 4 8 5 2 4" xfId="19843"/>
    <cellStyle name="Normal 4 8 5 3" xfId="19844"/>
    <cellStyle name="Normal 4 8 5 3 2" xfId="19845"/>
    <cellStyle name="Normal 4 8 5 4" xfId="19846"/>
    <cellStyle name="Normal 4 8 5 4 2" xfId="19847"/>
    <cellStyle name="Normal 4 8 5 5" xfId="19848"/>
    <cellStyle name="Normal 4 8 6" xfId="19849"/>
    <cellStyle name="Normal 4 8 6 2" xfId="19850"/>
    <cellStyle name="Normal 4 8 6 2 2" xfId="19851"/>
    <cellStyle name="Normal 4 8 6 3" xfId="19852"/>
    <cellStyle name="Normal 4 8 6 3 2" xfId="19853"/>
    <cellStyle name="Normal 4 8 6 4" xfId="19854"/>
    <cellStyle name="Normal 4 8 7" xfId="19855"/>
    <cellStyle name="Normal 4 8 7 2" xfId="19856"/>
    <cellStyle name="Normal 4 8 8" xfId="19857"/>
    <cellStyle name="Normal 4 8 8 2" xfId="19858"/>
    <cellStyle name="Normal 4 8 9" xfId="19859"/>
    <cellStyle name="Normal 4 9" xfId="19860"/>
    <cellStyle name="Normal 4 9 2" xfId="19861"/>
    <cellStyle name="Normal 4 9 2 2" xfId="19862"/>
    <cellStyle name="Normal 4 9 2 2 2" xfId="19863"/>
    <cellStyle name="Normal 4 9 2 3" xfId="19864"/>
    <cellStyle name="Normal 4 9 3" xfId="19865"/>
    <cellStyle name="Normal 4 9 3 2" xfId="19866"/>
    <cellStyle name="Normal 4 9 3 2 2" xfId="19867"/>
    <cellStyle name="Normal 4 9 3 3" xfId="19868"/>
    <cellStyle name="Normal 4 9 4" xfId="19869"/>
    <cellStyle name="Normal 4 9 4 2" xfId="19870"/>
    <cellStyle name="Normal 4 9 5" xfId="19871"/>
    <cellStyle name="Normal 5" xfId="19872"/>
    <cellStyle name="Normal 5 10" xfId="19873"/>
    <cellStyle name="Normal 5 10 10" xfId="19874"/>
    <cellStyle name="Normal 5 10 2" xfId="19875"/>
    <cellStyle name="Normal 5 10 2 2" xfId="19876"/>
    <cellStyle name="Normal 5 10 2 2 2" xfId="19877"/>
    <cellStyle name="Normal 5 10 2 2 2 2" xfId="19878"/>
    <cellStyle name="Normal 5 10 2 2 2 2 2" xfId="19879"/>
    <cellStyle name="Normal 5 10 2 2 2 3" xfId="19880"/>
    <cellStyle name="Normal 5 10 2 2 2 3 2" xfId="19881"/>
    <cellStyle name="Normal 5 10 2 2 2 4" xfId="19882"/>
    <cellStyle name="Normal 5 10 2 2 3" xfId="19883"/>
    <cellStyle name="Normal 5 10 2 2 3 2" xfId="19884"/>
    <cellStyle name="Normal 5 10 2 2 4" xfId="19885"/>
    <cellStyle name="Normal 5 10 2 2 4 2" xfId="19886"/>
    <cellStyle name="Normal 5 10 2 2 5" xfId="19887"/>
    <cellStyle name="Normal 5 10 2 3" xfId="19888"/>
    <cellStyle name="Normal 5 10 2 3 2" xfId="19889"/>
    <cellStyle name="Normal 5 10 2 3 2 2" xfId="19890"/>
    <cellStyle name="Normal 5 10 2 3 3" xfId="19891"/>
    <cellStyle name="Normal 5 10 2 3 3 2" xfId="19892"/>
    <cellStyle name="Normal 5 10 2 3 4" xfId="19893"/>
    <cellStyle name="Normal 5 10 2 4" xfId="19894"/>
    <cellStyle name="Normal 5 10 2 4 2" xfId="19895"/>
    <cellStyle name="Normal 5 10 2 4 2 2" xfId="19896"/>
    <cellStyle name="Normal 5 10 2 4 3" xfId="19897"/>
    <cellStyle name="Normal 5 10 2 5" xfId="19898"/>
    <cellStyle name="Normal 5 10 2 5 2" xfId="19899"/>
    <cellStyle name="Normal 5 10 2 6" xfId="19900"/>
    <cellStyle name="Normal 5 10 2 6 2" xfId="19901"/>
    <cellStyle name="Normal 5 10 2 7" xfId="19902"/>
    <cellStyle name="Normal 5 10 3" xfId="19903"/>
    <cellStyle name="Normal 5 10 3 2" xfId="19904"/>
    <cellStyle name="Normal 5 10 3 2 2" xfId="19905"/>
    <cellStyle name="Normal 5 10 3 2 2 2" xfId="19906"/>
    <cellStyle name="Normal 5 10 3 2 2 2 2" xfId="19907"/>
    <cellStyle name="Normal 5 10 3 2 2 3" xfId="19908"/>
    <cellStyle name="Normal 5 10 3 2 2 3 2" xfId="19909"/>
    <cellStyle name="Normal 5 10 3 2 2 4" xfId="19910"/>
    <cellStyle name="Normal 5 10 3 2 3" xfId="19911"/>
    <cellStyle name="Normal 5 10 3 2 3 2" xfId="19912"/>
    <cellStyle name="Normal 5 10 3 2 4" xfId="19913"/>
    <cellStyle name="Normal 5 10 3 2 4 2" xfId="19914"/>
    <cellStyle name="Normal 5 10 3 2 5" xfId="19915"/>
    <cellStyle name="Normal 5 10 3 3" xfId="19916"/>
    <cellStyle name="Normal 5 10 3 3 2" xfId="19917"/>
    <cellStyle name="Normal 5 10 3 3 2 2" xfId="19918"/>
    <cellStyle name="Normal 5 10 3 3 3" xfId="19919"/>
    <cellStyle name="Normal 5 10 3 3 3 2" xfId="19920"/>
    <cellStyle name="Normal 5 10 3 3 4" xfId="19921"/>
    <cellStyle name="Normal 5 10 3 4" xfId="19922"/>
    <cellStyle name="Normal 5 10 3 4 2" xfId="19923"/>
    <cellStyle name="Normal 5 10 3 5" xfId="19924"/>
    <cellStyle name="Normal 5 10 3 5 2" xfId="19925"/>
    <cellStyle name="Normal 5 10 3 6" xfId="19926"/>
    <cellStyle name="Normal 5 10 4" xfId="19927"/>
    <cellStyle name="Normal 5 10 4 2" xfId="19928"/>
    <cellStyle name="Normal 5 10 4 2 2" xfId="19929"/>
    <cellStyle name="Normal 5 10 4 2 2 2" xfId="19930"/>
    <cellStyle name="Normal 5 10 4 2 2 2 2" xfId="19931"/>
    <cellStyle name="Normal 5 10 4 2 2 3" xfId="19932"/>
    <cellStyle name="Normal 5 10 4 2 2 3 2" xfId="19933"/>
    <cellStyle name="Normal 5 10 4 2 2 4" xfId="19934"/>
    <cellStyle name="Normal 5 10 4 2 3" xfId="19935"/>
    <cellStyle name="Normal 5 10 4 2 3 2" xfId="19936"/>
    <cellStyle name="Normal 5 10 4 2 4" xfId="19937"/>
    <cellStyle name="Normal 5 10 4 2 4 2" xfId="19938"/>
    <cellStyle name="Normal 5 10 4 2 5" xfId="19939"/>
    <cellStyle name="Normal 5 10 4 3" xfId="19940"/>
    <cellStyle name="Normal 5 10 4 3 2" xfId="19941"/>
    <cellStyle name="Normal 5 10 4 3 2 2" xfId="19942"/>
    <cellStyle name="Normal 5 10 4 3 3" xfId="19943"/>
    <cellStyle name="Normal 5 10 4 3 3 2" xfId="19944"/>
    <cellStyle name="Normal 5 10 4 3 4" xfId="19945"/>
    <cellStyle name="Normal 5 10 4 4" xfId="19946"/>
    <cellStyle name="Normal 5 10 4 4 2" xfId="19947"/>
    <cellStyle name="Normal 5 10 4 5" xfId="19948"/>
    <cellStyle name="Normal 5 10 4 5 2" xfId="19949"/>
    <cellStyle name="Normal 5 10 4 6" xfId="19950"/>
    <cellStyle name="Normal 5 10 5" xfId="19951"/>
    <cellStyle name="Normal 5 10 5 2" xfId="19952"/>
    <cellStyle name="Normal 5 10 5 2 2" xfId="19953"/>
    <cellStyle name="Normal 5 10 5 2 2 2" xfId="19954"/>
    <cellStyle name="Normal 5 10 5 2 3" xfId="19955"/>
    <cellStyle name="Normal 5 10 5 2 3 2" xfId="19956"/>
    <cellStyle name="Normal 5 10 5 2 4" xfId="19957"/>
    <cellStyle name="Normal 5 10 5 3" xfId="19958"/>
    <cellStyle name="Normal 5 10 5 3 2" xfId="19959"/>
    <cellStyle name="Normal 5 10 5 4" xfId="19960"/>
    <cellStyle name="Normal 5 10 5 4 2" xfId="19961"/>
    <cellStyle name="Normal 5 10 5 5" xfId="19962"/>
    <cellStyle name="Normal 5 10 6" xfId="19963"/>
    <cellStyle name="Normal 5 10 6 2" xfId="19964"/>
    <cellStyle name="Normal 5 10 6 2 2" xfId="19965"/>
    <cellStyle name="Normal 5 10 6 3" xfId="19966"/>
    <cellStyle name="Normal 5 10 6 3 2" xfId="19967"/>
    <cellStyle name="Normal 5 10 6 4" xfId="19968"/>
    <cellStyle name="Normal 5 10 7" xfId="19969"/>
    <cellStyle name="Normal 5 10 7 2" xfId="19970"/>
    <cellStyle name="Normal 5 10 7 2 2" xfId="19971"/>
    <cellStyle name="Normal 5 10 7 3" xfId="19972"/>
    <cellStyle name="Normal 5 10 8" xfId="19973"/>
    <cellStyle name="Normal 5 10 8 2" xfId="19974"/>
    <cellStyle name="Normal 5 10 9" xfId="19975"/>
    <cellStyle name="Normal 5 10 9 2" xfId="19976"/>
    <cellStyle name="Normal 5 11" xfId="19977"/>
    <cellStyle name="Normal 5 11 2" xfId="19978"/>
    <cellStyle name="Normal 5 11 2 2" xfId="19979"/>
    <cellStyle name="Normal 5 11 2 2 2" xfId="19980"/>
    <cellStyle name="Normal 5 11 2 2 2 2" xfId="19981"/>
    <cellStyle name="Normal 5 11 2 2 2 2 2" xfId="19982"/>
    <cellStyle name="Normal 5 11 2 2 2 3" xfId="19983"/>
    <cellStyle name="Normal 5 11 2 2 2 3 2" xfId="19984"/>
    <cellStyle name="Normal 5 11 2 2 2 4" xfId="19985"/>
    <cellStyle name="Normal 5 11 2 2 3" xfId="19986"/>
    <cellStyle name="Normal 5 11 2 2 3 2" xfId="19987"/>
    <cellStyle name="Normal 5 11 2 2 4" xfId="19988"/>
    <cellStyle name="Normal 5 11 2 2 4 2" xfId="19989"/>
    <cellStyle name="Normal 5 11 2 2 5" xfId="19990"/>
    <cellStyle name="Normal 5 11 2 3" xfId="19991"/>
    <cellStyle name="Normal 5 11 2 3 2" xfId="19992"/>
    <cellStyle name="Normal 5 11 2 3 2 2" xfId="19993"/>
    <cellStyle name="Normal 5 11 2 3 3" xfId="19994"/>
    <cellStyle name="Normal 5 11 2 3 3 2" xfId="19995"/>
    <cellStyle name="Normal 5 11 2 3 4" xfId="19996"/>
    <cellStyle name="Normal 5 11 2 4" xfId="19997"/>
    <cellStyle name="Normal 5 11 2 4 2" xfId="19998"/>
    <cellStyle name="Normal 5 11 2 5" xfId="19999"/>
    <cellStyle name="Normal 5 11 2 5 2" xfId="20000"/>
    <cellStyle name="Normal 5 11 2 6" xfId="20001"/>
    <cellStyle name="Normal 5 11 3" xfId="20002"/>
    <cellStyle name="Normal 5 11 3 2" xfId="20003"/>
    <cellStyle name="Normal 5 11 3 2 2" xfId="20004"/>
    <cellStyle name="Normal 5 11 3 2 2 2" xfId="20005"/>
    <cellStyle name="Normal 5 11 3 2 2 2 2" xfId="20006"/>
    <cellStyle name="Normal 5 11 3 2 2 3" xfId="20007"/>
    <cellStyle name="Normal 5 11 3 2 2 3 2" xfId="20008"/>
    <cellStyle name="Normal 5 11 3 2 2 4" xfId="20009"/>
    <cellStyle name="Normal 5 11 3 2 3" xfId="20010"/>
    <cellStyle name="Normal 5 11 3 2 3 2" xfId="20011"/>
    <cellStyle name="Normal 5 11 3 2 4" xfId="20012"/>
    <cellStyle name="Normal 5 11 3 2 4 2" xfId="20013"/>
    <cellStyle name="Normal 5 11 3 2 5" xfId="20014"/>
    <cellStyle name="Normal 5 11 3 3" xfId="20015"/>
    <cellStyle name="Normal 5 11 3 3 2" xfId="20016"/>
    <cellStyle name="Normal 5 11 3 3 2 2" xfId="20017"/>
    <cellStyle name="Normal 5 11 3 3 3" xfId="20018"/>
    <cellStyle name="Normal 5 11 3 3 3 2" xfId="20019"/>
    <cellStyle name="Normal 5 11 3 3 4" xfId="20020"/>
    <cellStyle name="Normal 5 11 3 4" xfId="20021"/>
    <cellStyle name="Normal 5 11 3 4 2" xfId="20022"/>
    <cellStyle name="Normal 5 11 3 5" xfId="20023"/>
    <cellStyle name="Normal 5 11 3 5 2" xfId="20024"/>
    <cellStyle name="Normal 5 11 3 6" xfId="20025"/>
    <cellStyle name="Normal 5 11 4" xfId="20026"/>
    <cellStyle name="Normal 5 11 4 2" xfId="20027"/>
    <cellStyle name="Normal 5 11 4 2 2" xfId="20028"/>
    <cellStyle name="Normal 5 11 4 2 2 2" xfId="20029"/>
    <cellStyle name="Normal 5 11 4 2 3" xfId="20030"/>
    <cellStyle name="Normal 5 11 4 2 3 2" xfId="20031"/>
    <cellStyle name="Normal 5 11 4 2 4" xfId="20032"/>
    <cellStyle name="Normal 5 11 4 2 4 2" xfId="20033"/>
    <cellStyle name="Normal 5 11 4 2 5" xfId="20034"/>
    <cellStyle name="Normal 5 11 4 3" xfId="20035"/>
    <cellStyle name="Normal 5 11 4 3 2" xfId="20036"/>
    <cellStyle name="Normal 5 11 4 3 2 2" xfId="20037"/>
    <cellStyle name="Normal 5 11 4 3 3" xfId="20038"/>
    <cellStyle name="Normal 5 11 4 3 3 2" xfId="20039"/>
    <cellStyle name="Normal 5 11 4 3 4" xfId="20040"/>
    <cellStyle name="Normal 5 11 4 4" xfId="20041"/>
    <cellStyle name="Normal 5 11 4 4 2" xfId="20042"/>
    <cellStyle name="Normal 5 11 4 5" xfId="20043"/>
    <cellStyle name="Normal 5 11 4 5 2" xfId="20044"/>
    <cellStyle name="Normal 5 11 4 6" xfId="20045"/>
    <cellStyle name="Normal 5 11 5" xfId="20046"/>
    <cellStyle name="Normal 5 11 5 2" xfId="20047"/>
    <cellStyle name="Normal 5 11 5 2 2" xfId="20048"/>
    <cellStyle name="Normal 5 11 5 2 2 2" xfId="20049"/>
    <cellStyle name="Normal 5 11 5 2 3" xfId="20050"/>
    <cellStyle name="Normal 5 11 5 2 3 2" xfId="20051"/>
    <cellStyle name="Normal 5 11 5 2 4" xfId="20052"/>
    <cellStyle name="Normal 5 11 5 3" xfId="20053"/>
    <cellStyle name="Normal 5 11 5 3 2" xfId="20054"/>
    <cellStyle name="Normal 5 11 5 4" xfId="20055"/>
    <cellStyle name="Normal 5 11 5 4 2" xfId="20056"/>
    <cellStyle name="Normal 5 11 5 5" xfId="20057"/>
    <cellStyle name="Normal 5 11 6" xfId="20058"/>
    <cellStyle name="Normal 5 11 6 2" xfId="20059"/>
    <cellStyle name="Normal 5 11 6 2 2" xfId="20060"/>
    <cellStyle name="Normal 5 11 6 3" xfId="20061"/>
    <cellStyle name="Normal 5 11 6 3 2" xfId="20062"/>
    <cellStyle name="Normal 5 11 6 4" xfId="20063"/>
    <cellStyle name="Normal 5 11 7" xfId="20064"/>
    <cellStyle name="Normal 5 11 7 2" xfId="20065"/>
    <cellStyle name="Normal 5 11 8" xfId="20066"/>
    <cellStyle name="Normal 5 11 8 2" xfId="20067"/>
    <cellStyle name="Normal 5 11 9" xfId="20068"/>
    <cellStyle name="Normal 5 12" xfId="20069"/>
    <cellStyle name="Normal 5 12 2" xfId="20070"/>
    <cellStyle name="Normal 5 12 2 2" xfId="20071"/>
    <cellStyle name="Normal 5 12 2 2 2" xfId="20072"/>
    <cellStyle name="Normal 5 12 2 2 2 2" xfId="20073"/>
    <cellStyle name="Normal 5 12 2 2 2 2 2" xfId="20074"/>
    <cellStyle name="Normal 5 12 2 2 2 3" xfId="20075"/>
    <cellStyle name="Normal 5 12 2 2 2 3 2" xfId="20076"/>
    <cellStyle name="Normal 5 12 2 2 2 4" xfId="20077"/>
    <cellStyle name="Normal 5 12 2 2 3" xfId="20078"/>
    <cellStyle name="Normal 5 12 2 2 3 2" xfId="20079"/>
    <cellStyle name="Normal 5 12 2 2 4" xfId="20080"/>
    <cellStyle name="Normal 5 12 2 2 4 2" xfId="20081"/>
    <cellStyle name="Normal 5 12 2 2 5" xfId="20082"/>
    <cellStyle name="Normal 5 12 2 3" xfId="20083"/>
    <cellStyle name="Normal 5 12 2 3 2" xfId="20084"/>
    <cellStyle name="Normal 5 12 2 3 2 2" xfId="20085"/>
    <cellStyle name="Normal 5 12 2 3 3" xfId="20086"/>
    <cellStyle name="Normal 5 12 2 3 3 2" xfId="20087"/>
    <cellStyle name="Normal 5 12 2 3 4" xfId="20088"/>
    <cellStyle name="Normal 5 12 2 4" xfId="20089"/>
    <cellStyle name="Normal 5 12 2 4 2" xfId="20090"/>
    <cellStyle name="Normal 5 12 2 5" xfId="20091"/>
    <cellStyle name="Normal 5 12 2 5 2" xfId="20092"/>
    <cellStyle name="Normal 5 12 2 6" xfId="20093"/>
    <cellStyle name="Normal 5 12 3" xfId="20094"/>
    <cellStyle name="Normal 5 12 3 2" xfId="20095"/>
    <cellStyle name="Normal 5 12 3 2 2" xfId="20096"/>
    <cellStyle name="Normal 5 12 3 2 2 2" xfId="20097"/>
    <cellStyle name="Normal 5 12 3 2 2 2 2" xfId="20098"/>
    <cellStyle name="Normal 5 12 3 2 2 3" xfId="20099"/>
    <cellStyle name="Normal 5 12 3 2 2 3 2" xfId="20100"/>
    <cellStyle name="Normal 5 12 3 2 2 4" xfId="20101"/>
    <cellStyle name="Normal 5 12 3 2 3" xfId="20102"/>
    <cellStyle name="Normal 5 12 3 2 3 2" xfId="20103"/>
    <cellStyle name="Normal 5 12 3 2 4" xfId="20104"/>
    <cellStyle name="Normal 5 12 3 2 4 2" xfId="20105"/>
    <cellStyle name="Normal 5 12 3 2 5" xfId="20106"/>
    <cellStyle name="Normal 5 12 3 3" xfId="20107"/>
    <cellStyle name="Normal 5 12 3 3 2" xfId="20108"/>
    <cellStyle name="Normal 5 12 3 3 2 2" xfId="20109"/>
    <cellStyle name="Normal 5 12 3 3 3" xfId="20110"/>
    <cellStyle name="Normal 5 12 3 3 3 2" xfId="20111"/>
    <cellStyle name="Normal 5 12 3 3 4" xfId="20112"/>
    <cellStyle name="Normal 5 12 3 4" xfId="20113"/>
    <cellStyle name="Normal 5 12 3 4 2" xfId="20114"/>
    <cellStyle name="Normal 5 12 3 5" xfId="20115"/>
    <cellStyle name="Normal 5 12 3 5 2" xfId="20116"/>
    <cellStyle name="Normal 5 12 3 6" xfId="20117"/>
    <cellStyle name="Normal 5 12 4" xfId="20118"/>
    <cellStyle name="Normal 5 12 4 2" xfId="20119"/>
    <cellStyle name="Normal 5 12 4 2 2" xfId="20120"/>
    <cellStyle name="Normal 5 12 4 2 2 2" xfId="20121"/>
    <cellStyle name="Normal 5 12 4 2 3" xfId="20122"/>
    <cellStyle name="Normal 5 12 4 2 3 2" xfId="20123"/>
    <cellStyle name="Normal 5 12 4 2 4" xfId="20124"/>
    <cellStyle name="Normal 5 12 4 2 4 2" xfId="20125"/>
    <cellStyle name="Normal 5 12 4 2 5" xfId="20126"/>
    <cellStyle name="Normal 5 12 4 3" xfId="20127"/>
    <cellStyle name="Normal 5 12 4 3 2" xfId="20128"/>
    <cellStyle name="Normal 5 12 4 3 2 2" xfId="20129"/>
    <cellStyle name="Normal 5 12 4 3 3" xfId="20130"/>
    <cellStyle name="Normal 5 12 4 3 3 2" xfId="20131"/>
    <cellStyle name="Normal 5 12 4 3 4" xfId="20132"/>
    <cellStyle name="Normal 5 12 4 4" xfId="20133"/>
    <cellStyle name="Normal 5 12 4 4 2" xfId="20134"/>
    <cellStyle name="Normal 5 12 4 5" xfId="20135"/>
    <cellStyle name="Normal 5 12 4 5 2" xfId="20136"/>
    <cellStyle name="Normal 5 12 4 6" xfId="20137"/>
    <cellStyle name="Normal 5 12 5" xfId="20138"/>
    <cellStyle name="Normal 5 12 5 2" xfId="20139"/>
    <cellStyle name="Normal 5 12 5 2 2" xfId="20140"/>
    <cellStyle name="Normal 5 12 5 2 2 2" xfId="20141"/>
    <cellStyle name="Normal 5 12 5 2 3" xfId="20142"/>
    <cellStyle name="Normal 5 12 5 2 3 2" xfId="20143"/>
    <cellStyle name="Normal 5 12 5 2 4" xfId="20144"/>
    <cellStyle name="Normal 5 12 5 3" xfId="20145"/>
    <cellStyle name="Normal 5 12 5 3 2" xfId="20146"/>
    <cellStyle name="Normal 5 12 5 4" xfId="20147"/>
    <cellStyle name="Normal 5 12 5 4 2" xfId="20148"/>
    <cellStyle name="Normal 5 12 5 5" xfId="20149"/>
    <cellStyle name="Normal 5 12 6" xfId="20150"/>
    <cellStyle name="Normal 5 12 6 2" xfId="20151"/>
    <cellStyle name="Normal 5 12 6 2 2" xfId="20152"/>
    <cellStyle name="Normal 5 12 6 3" xfId="20153"/>
    <cellStyle name="Normal 5 12 6 3 2" xfId="20154"/>
    <cellStyle name="Normal 5 12 6 4" xfId="20155"/>
    <cellStyle name="Normal 5 12 7" xfId="20156"/>
    <cellStyle name="Normal 5 12 7 2" xfId="20157"/>
    <cellStyle name="Normal 5 12 8" xfId="20158"/>
    <cellStyle name="Normal 5 12 8 2" xfId="20159"/>
    <cellStyle name="Normal 5 12 9" xfId="20160"/>
    <cellStyle name="Normal 5 13" xfId="20161"/>
    <cellStyle name="Normal 5 13 2" xfId="20162"/>
    <cellStyle name="Normal 5 13 2 2" xfId="20163"/>
    <cellStyle name="Normal 5 13 2 2 2" xfId="20164"/>
    <cellStyle name="Normal 5 13 2 2 2 2" xfId="20165"/>
    <cellStyle name="Normal 5 13 2 2 2 2 2" xfId="20166"/>
    <cellStyle name="Normal 5 13 2 2 2 3" xfId="20167"/>
    <cellStyle name="Normal 5 13 2 2 2 3 2" xfId="20168"/>
    <cellStyle name="Normal 5 13 2 2 2 4" xfId="20169"/>
    <cellStyle name="Normal 5 13 2 2 3" xfId="20170"/>
    <cellStyle name="Normal 5 13 2 2 3 2" xfId="20171"/>
    <cellStyle name="Normal 5 13 2 2 4" xfId="20172"/>
    <cellStyle name="Normal 5 13 2 2 4 2" xfId="20173"/>
    <cellStyle name="Normal 5 13 2 2 5" xfId="20174"/>
    <cellStyle name="Normal 5 13 2 3" xfId="20175"/>
    <cellStyle name="Normal 5 13 2 3 2" xfId="20176"/>
    <cellStyle name="Normal 5 13 2 3 2 2" xfId="20177"/>
    <cellStyle name="Normal 5 13 2 3 3" xfId="20178"/>
    <cellStyle name="Normal 5 13 2 3 3 2" xfId="20179"/>
    <cellStyle name="Normal 5 13 2 3 4" xfId="20180"/>
    <cellStyle name="Normal 5 13 2 4" xfId="20181"/>
    <cellStyle name="Normal 5 13 2 4 2" xfId="20182"/>
    <cellStyle name="Normal 5 13 2 5" xfId="20183"/>
    <cellStyle name="Normal 5 13 2 5 2" xfId="20184"/>
    <cellStyle name="Normal 5 13 2 6" xfId="20185"/>
    <cellStyle name="Normal 5 13 3" xfId="20186"/>
    <cellStyle name="Normal 5 13 3 2" xfId="20187"/>
    <cellStyle name="Normal 5 13 3 2 2" xfId="20188"/>
    <cellStyle name="Normal 5 13 3 2 2 2" xfId="20189"/>
    <cellStyle name="Normal 5 13 3 2 2 2 2" xfId="20190"/>
    <cellStyle name="Normal 5 13 3 2 2 3" xfId="20191"/>
    <cellStyle name="Normal 5 13 3 2 2 3 2" xfId="20192"/>
    <cellStyle name="Normal 5 13 3 2 2 4" xfId="20193"/>
    <cellStyle name="Normal 5 13 3 2 3" xfId="20194"/>
    <cellStyle name="Normal 5 13 3 2 3 2" xfId="20195"/>
    <cellStyle name="Normal 5 13 3 2 4" xfId="20196"/>
    <cellStyle name="Normal 5 13 3 2 4 2" xfId="20197"/>
    <cellStyle name="Normal 5 13 3 2 5" xfId="20198"/>
    <cellStyle name="Normal 5 13 3 3" xfId="20199"/>
    <cellStyle name="Normal 5 13 3 3 2" xfId="20200"/>
    <cellStyle name="Normal 5 13 3 3 2 2" xfId="20201"/>
    <cellStyle name="Normal 5 13 3 3 3" xfId="20202"/>
    <cellStyle name="Normal 5 13 3 3 3 2" xfId="20203"/>
    <cellStyle name="Normal 5 13 3 3 4" xfId="20204"/>
    <cellStyle name="Normal 5 13 3 4" xfId="20205"/>
    <cellStyle name="Normal 5 13 3 4 2" xfId="20206"/>
    <cellStyle name="Normal 5 13 3 5" xfId="20207"/>
    <cellStyle name="Normal 5 13 3 5 2" xfId="20208"/>
    <cellStyle name="Normal 5 13 3 6" xfId="20209"/>
    <cellStyle name="Normal 5 13 4" xfId="20210"/>
    <cellStyle name="Normal 5 13 4 2" xfId="20211"/>
    <cellStyle name="Normal 5 13 4 2 2" xfId="20212"/>
    <cellStyle name="Normal 5 13 4 2 2 2" xfId="20213"/>
    <cellStyle name="Normal 5 13 4 2 3" xfId="20214"/>
    <cellStyle name="Normal 5 13 4 2 3 2" xfId="20215"/>
    <cellStyle name="Normal 5 13 4 2 4" xfId="20216"/>
    <cellStyle name="Normal 5 13 4 2 4 2" xfId="20217"/>
    <cellStyle name="Normal 5 13 4 2 5" xfId="20218"/>
    <cellStyle name="Normal 5 13 4 3" xfId="20219"/>
    <cellStyle name="Normal 5 13 4 3 2" xfId="20220"/>
    <cellStyle name="Normal 5 13 4 3 2 2" xfId="20221"/>
    <cellStyle name="Normal 5 13 4 3 3" xfId="20222"/>
    <cellStyle name="Normal 5 13 4 3 3 2" xfId="20223"/>
    <cellStyle name="Normal 5 13 4 3 4" xfId="20224"/>
    <cellStyle name="Normal 5 13 4 4" xfId="20225"/>
    <cellStyle name="Normal 5 13 4 4 2" xfId="20226"/>
    <cellStyle name="Normal 5 13 4 5" xfId="20227"/>
    <cellStyle name="Normal 5 13 4 5 2" xfId="20228"/>
    <cellStyle name="Normal 5 13 4 6" xfId="20229"/>
    <cellStyle name="Normal 5 13 5" xfId="20230"/>
    <cellStyle name="Normal 5 13 5 2" xfId="20231"/>
    <cellStyle name="Normal 5 13 5 2 2" xfId="20232"/>
    <cellStyle name="Normal 5 13 5 2 2 2" xfId="20233"/>
    <cellStyle name="Normal 5 13 5 2 3" xfId="20234"/>
    <cellStyle name="Normal 5 13 5 2 3 2" xfId="20235"/>
    <cellStyle name="Normal 5 13 5 2 4" xfId="20236"/>
    <cellStyle name="Normal 5 13 5 3" xfId="20237"/>
    <cellStyle name="Normal 5 13 5 3 2" xfId="20238"/>
    <cellStyle name="Normal 5 13 5 4" xfId="20239"/>
    <cellStyle name="Normal 5 13 5 4 2" xfId="20240"/>
    <cellStyle name="Normal 5 13 5 5" xfId="20241"/>
    <cellStyle name="Normal 5 13 6" xfId="20242"/>
    <cellStyle name="Normal 5 13 6 2" xfId="20243"/>
    <cellStyle name="Normal 5 13 6 2 2" xfId="20244"/>
    <cellStyle name="Normal 5 13 6 3" xfId="20245"/>
    <cellStyle name="Normal 5 13 6 3 2" xfId="20246"/>
    <cellStyle name="Normal 5 13 6 4" xfId="20247"/>
    <cellStyle name="Normal 5 13 7" xfId="20248"/>
    <cellStyle name="Normal 5 13 7 2" xfId="20249"/>
    <cellStyle name="Normal 5 13 8" xfId="20250"/>
    <cellStyle name="Normal 5 13 8 2" xfId="20251"/>
    <cellStyle name="Normal 5 13 9" xfId="20252"/>
    <cellStyle name="Normal 5 14" xfId="20253"/>
    <cellStyle name="Normal 5 14 2" xfId="20254"/>
    <cellStyle name="Normal 5 14 2 2" xfId="20255"/>
    <cellStyle name="Normal 5 14 2 2 2" xfId="20256"/>
    <cellStyle name="Normal 5 14 2 2 2 2" xfId="20257"/>
    <cellStyle name="Normal 5 14 2 2 2 2 2" xfId="20258"/>
    <cellStyle name="Normal 5 14 2 2 2 3" xfId="20259"/>
    <cellStyle name="Normal 5 14 2 2 2 3 2" xfId="20260"/>
    <cellStyle name="Normal 5 14 2 2 2 4" xfId="20261"/>
    <cellStyle name="Normal 5 14 2 2 3" xfId="20262"/>
    <cellStyle name="Normal 5 14 2 2 3 2" xfId="20263"/>
    <cellStyle name="Normal 5 14 2 2 4" xfId="20264"/>
    <cellStyle name="Normal 5 14 2 2 4 2" xfId="20265"/>
    <cellStyle name="Normal 5 14 2 2 5" xfId="20266"/>
    <cellStyle name="Normal 5 14 2 3" xfId="20267"/>
    <cellStyle name="Normal 5 14 2 3 2" xfId="20268"/>
    <cellStyle name="Normal 5 14 2 3 2 2" xfId="20269"/>
    <cellStyle name="Normal 5 14 2 3 3" xfId="20270"/>
    <cellStyle name="Normal 5 14 2 3 3 2" xfId="20271"/>
    <cellStyle name="Normal 5 14 2 3 4" xfId="20272"/>
    <cellStyle name="Normal 5 14 2 4" xfId="20273"/>
    <cellStyle name="Normal 5 14 2 4 2" xfId="20274"/>
    <cellStyle name="Normal 5 14 2 5" xfId="20275"/>
    <cellStyle name="Normal 5 14 2 5 2" xfId="20276"/>
    <cellStyle name="Normal 5 14 2 6" xfId="20277"/>
    <cellStyle name="Normal 5 14 3" xfId="20278"/>
    <cellStyle name="Normal 5 14 3 2" xfId="20279"/>
    <cellStyle name="Normal 5 14 3 2 2" xfId="20280"/>
    <cellStyle name="Normal 5 14 3 2 2 2" xfId="20281"/>
    <cellStyle name="Normal 5 14 3 2 2 2 2" xfId="20282"/>
    <cellStyle name="Normal 5 14 3 2 2 3" xfId="20283"/>
    <cellStyle name="Normal 5 14 3 2 2 3 2" xfId="20284"/>
    <cellStyle name="Normal 5 14 3 2 2 4" xfId="20285"/>
    <cellStyle name="Normal 5 14 3 2 3" xfId="20286"/>
    <cellStyle name="Normal 5 14 3 2 3 2" xfId="20287"/>
    <cellStyle name="Normal 5 14 3 2 4" xfId="20288"/>
    <cellStyle name="Normal 5 14 3 2 4 2" xfId="20289"/>
    <cellStyle name="Normal 5 14 3 2 5" xfId="20290"/>
    <cellStyle name="Normal 5 14 3 3" xfId="20291"/>
    <cellStyle name="Normal 5 14 3 3 2" xfId="20292"/>
    <cellStyle name="Normal 5 14 3 3 2 2" xfId="20293"/>
    <cellStyle name="Normal 5 14 3 3 3" xfId="20294"/>
    <cellStyle name="Normal 5 14 3 3 3 2" xfId="20295"/>
    <cellStyle name="Normal 5 14 3 3 4" xfId="20296"/>
    <cellStyle name="Normal 5 14 3 4" xfId="20297"/>
    <cellStyle name="Normal 5 14 3 4 2" xfId="20298"/>
    <cellStyle name="Normal 5 14 3 5" xfId="20299"/>
    <cellStyle name="Normal 5 14 3 5 2" xfId="20300"/>
    <cellStyle name="Normal 5 14 3 6" xfId="20301"/>
    <cellStyle name="Normal 5 14 4" xfId="20302"/>
    <cellStyle name="Normal 5 14 4 2" xfId="20303"/>
    <cellStyle name="Normal 5 14 4 2 2" xfId="20304"/>
    <cellStyle name="Normal 5 14 4 2 2 2" xfId="20305"/>
    <cellStyle name="Normal 5 14 4 2 3" xfId="20306"/>
    <cellStyle name="Normal 5 14 4 2 3 2" xfId="20307"/>
    <cellStyle name="Normal 5 14 4 2 4" xfId="20308"/>
    <cellStyle name="Normal 5 14 4 2 4 2" xfId="20309"/>
    <cellStyle name="Normal 5 14 4 2 5" xfId="20310"/>
    <cellStyle name="Normal 5 14 4 3" xfId="20311"/>
    <cellStyle name="Normal 5 14 4 3 2" xfId="20312"/>
    <cellStyle name="Normal 5 14 4 3 2 2" xfId="20313"/>
    <cellStyle name="Normal 5 14 4 3 3" xfId="20314"/>
    <cellStyle name="Normal 5 14 4 3 3 2" xfId="20315"/>
    <cellStyle name="Normal 5 14 4 3 4" xfId="20316"/>
    <cellStyle name="Normal 5 14 4 4" xfId="20317"/>
    <cellStyle name="Normal 5 14 4 4 2" xfId="20318"/>
    <cellStyle name="Normal 5 14 4 5" xfId="20319"/>
    <cellStyle name="Normal 5 14 4 5 2" xfId="20320"/>
    <cellStyle name="Normal 5 14 4 6" xfId="20321"/>
    <cellStyle name="Normal 5 14 5" xfId="20322"/>
    <cellStyle name="Normal 5 14 5 2" xfId="20323"/>
    <cellStyle name="Normal 5 14 5 2 2" xfId="20324"/>
    <cellStyle name="Normal 5 14 5 2 2 2" xfId="20325"/>
    <cellStyle name="Normal 5 14 5 2 3" xfId="20326"/>
    <cellStyle name="Normal 5 14 5 2 3 2" xfId="20327"/>
    <cellStyle name="Normal 5 14 5 2 4" xfId="20328"/>
    <cellStyle name="Normal 5 14 5 3" xfId="20329"/>
    <cellStyle name="Normal 5 14 5 3 2" xfId="20330"/>
    <cellStyle name="Normal 5 14 5 4" xfId="20331"/>
    <cellStyle name="Normal 5 14 5 4 2" xfId="20332"/>
    <cellStyle name="Normal 5 14 5 5" xfId="20333"/>
    <cellStyle name="Normal 5 14 6" xfId="20334"/>
    <cellStyle name="Normal 5 14 6 2" xfId="20335"/>
    <cellStyle name="Normal 5 14 6 2 2" xfId="20336"/>
    <cellStyle name="Normal 5 14 6 3" xfId="20337"/>
    <cellStyle name="Normal 5 14 6 3 2" xfId="20338"/>
    <cellStyle name="Normal 5 14 6 4" xfId="20339"/>
    <cellStyle name="Normal 5 14 7" xfId="20340"/>
    <cellStyle name="Normal 5 14 7 2" xfId="20341"/>
    <cellStyle name="Normal 5 14 8" xfId="20342"/>
    <cellStyle name="Normal 5 14 8 2" xfId="20343"/>
    <cellStyle name="Normal 5 14 9" xfId="20344"/>
    <cellStyle name="Normal 5 15" xfId="20345"/>
    <cellStyle name="Normal 5 15 2" xfId="20346"/>
    <cellStyle name="Normal 5 15 2 2" xfId="20347"/>
    <cellStyle name="Normal 5 15 2 2 2" xfId="20348"/>
    <cellStyle name="Normal 5 15 2 2 2 2" xfId="20349"/>
    <cellStyle name="Normal 5 15 2 2 3" xfId="20350"/>
    <cellStyle name="Normal 5 15 2 2 3 2" xfId="20351"/>
    <cellStyle name="Normal 5 15 2 2 4" xfId="20352"/>
    <cellStyle name="Normal 5 15 2 3" xfId="20353"/>
    <cellStyle name="Normal 5 15 2 3 2" xfId="20354"/>
    <cellStyle name="Normal 5 15 2 4" xfId="20355"/>
    <cellStyle name="Normal 5 15 2 4 2" xfId="20356"/>
    <cellStyle name="Normal 5 15 2 5" xfId="20357"/>
    <cellStyle name="Normal 5 15 3" xfId="20358"/>
    <cellStyle name="Normal 5 15 3 2" xfId="20359"/>
    <cellStyle name="Normal 5 15 3 2 2" xfId="20360"/>
    <cellStyle name="Normal 5 15 3 3" xfId="20361"/>
    <cellStyle name="Normal 5 15 3 3 2" xfId="20362"/>
    <cellStyle name="Normal 5 15 3 4" xfId="20363"/>
    <cellStyle name="Normal 5 15 4" xfId="20364"/>
    <cellStyle name="Normal 5 15 4 2" xfId="20365"/>
    <cellStyle name="Normal 5 15 4 2 2" xfId="20366"/>
    <cellStyle name="Normal 5 15 4 3" xfId="20367"/>
    <cellStyle name="Normal 5 15 5" xfId="20368"/>
    <cellStyle name="Normal 5 15 5 2" xfId="20369"/>
    <cellStyle name="Normal 5 15 6" xfId="20370"/>
    <cellStyle name="Normal 5 15 6 2" xfId="20371"/>
    <cellStyle name="Normal 5 15 7" xfId="20372"/>
    <cellStyle name="Normal 5 16" xfId="20373"/>
    <cellStyle name="Normal 5 16 2" xfId="20374"/>
    <cellStyle name="Normal 5 16 2 2" xfId="20375"/>
    <cellStyle name="Normal 5 16 2 2 2" xfId="20376"/>
    <cellStyle name="Normal 5 16 2 2 2 2" xfId="20377"/>
    <cellStyle name="Normal 5 16 2 2 3" xfId="20378"/>
    <cellStyle name="Normal 5 16 2 2 3 2" xfId="20379"/>
    <cellStyle name="Normal 5 16 2 2 4" xfId="20380"/>
    <cellStyle name="Normal 5 16 2 3" xfId="20381"/>
    <cellStyle name="Normal 5 16 2 3 2" xfId="20382"/>
    <cellStyle name="Normal 5 16 2 4" xfId="20383"/>
    <cellStyle name="Normal 5 16 2 4 2" xfId="20384"/>
    <cellStyle name="Normal 5 16 2 5" xfId="20385"/>
    <cellStyle name="Normal 5 16 3" xfId="20386"/>
    <cellStyle name="Normal 5 16 3 2" xfId="20387"/>
    <cellStyle name="Normal 5 16 3 2 2" xfId="20388"/>
    <cellStyle name="Normal 5 16 3 3" xfId="20389"/>
    <cellStyle name="Normal 5 16 3 3 2" xfId="20390"/>
    <cellStyle name="Normal 5 16 3 4" xfId="20391"/>
    <cellStyle name="Normal 5 16 4" xfId="20392"/>
    <cellStyle name="Normal 5 16 4 2" xfId="20393"/>
    <cellStyle name="Normal 5 16 4 2 2" xfId="20394"/>
    <cellStyle name="Normal 5 16 4 3" xfId="20395"/>
    <cellStyle name="Normal 5 16 5" xfId="20396"/>
    <cellStyle name="Normal 5 16 5 2" xfId="20397"/>
    <cellStyle name="Normal 5 16 6" xfId="20398"/>
    <cellStyle name="Normal 5 16 6 2" xfId="20399"/>
    <cellStyle name="Normal 5 16 7" xfId="20400"/>
    <cellStyle name="Normal 5 17" xfId="20401"/>
    <cellStyle name="Normal 5 17 2" xfId="20402"/>
    <cellStyle name="Normal 5 17 2 2" xfId="20403"/>
    <cellStyle name="Normal 5 17 2 2 2" xfId="20404"/>
    <cellStyle name="Normal 5 17 2 2 2 2" xfId="20405"/>
    <cellStyle name="Normal 5 17 2 2 3" xfId="20406"/>
    <cellStyle name="Normal 5 17 2 2 3 2" xfId="20407"/>
    <cellStyle name="Normal 5 17 2 2 4" xfId="20408"/>
    <cellStyle name="Normal 5 17 2 3" xfId="20409"/>
    <cellStyle name="Normal 5 17 2 3 2" xfId="20410"/>
    <cellStyle name="Normal 5 17 2 4" xfId="20411"/>
    <cellStyle name="Normal 5 17 2 4 2" xfId="20412"/>
    <cellStyle name="Normal 5 17 2 5" xfId="20413"/>
    <cellStyle name="Normal 5 17 3" xfId="20414"/>
    <cellStyle name="Normal 5 17 3 2" xfId="20415"/>
    <cellStyle name="Normal 5 17 3 2 2" xfId="20416"/>
    <cellStyle name="Normal 5 17 3 3" xfId="20417"/>
    <cellStyle name="Normal 5 17 3 3 2" xfId="20418"/>
    <cellStyle name="Normal 5 17 3 4" xfId="20419"/>
    <cellStyle name="Normal 5 17 4" xfId="20420"/>
    <cellStyle name="Normal 5 17 4 2" xfId="20421"/>
    <cellStyle name="Normal 5 17 5" xfId="20422"/>
    <cellStyle name="Normal 5 17 5 2" xfId="20423"/>
    <cellStyle name="Normal 5 17 6" xfId="20424"/>
    <cellStyle name="Normal 5 18" xfId="20425"/>
    <cellStyle name="Normal 5 18 2" xfId="20426"/>
    <cellStyle name="Normal 5 18 2 2" xfId="20427"/>
    <cellStyle name="Normal 5 18 2 2 2" xfId="20428"/>
    <cellStyle name="Normal 5 18 2 2 2 2" xfId="20429"/>
    <cellStyle name="Normal 5 18 2 2 3" xfId="20430"/>
    <cellStyle name="Normal 5 18 2 2 3 2" xfId="20431"/>
    <cellStyle name="Normal 5 18 2 2 4" xfId="20432"/>
    <cellStyle name="Normal 5 18 2 3" xfId="20433"/>
    <cellStyle name="Normal 5 18 2 3 2" xfId="20434"/>
    <cellStyle name="Normal 5 18 2 4" xfId="20435"/>
    <cellStyle name="Normal 5 18 2 4 2" xfId="20436"/>
    <cellStyle name="Normal 5 18 2 5" xfId="20437"/>
    <cellStyle name="Normal 5 18 3" xfId="20438"/>
    <cellStyle name="Normal 5 18 3 2" xfId="20439"/>
    <cellStyle name="Normal 5 18 3 2 2" xfId="20440"/>
    <cellStyle name="Normal 5 18 3 3" xfId="20441"/>
    <cellStyle name="Normal 5 18 3 3 2" xfId="20442"/>
    <cellStyle name="Normal 5 18 3 4" xfId="20443"/>
    <cellStyle name="Normal 5 18 4" xfId="20444"/>
    <cellStyle name="Normal 5 18 4 2" xfId="20445"/>
    <cellStyle name="Normal 5 18 5" xfId="20446"/>
    <cellStyle name="Normal 5 18 5 2" xfId="20447"/>
    <cellStyle name="Normal 5 18 6" xfId="20448"/>
    <cellStyle name="Normal 5 19" xfId="20449"/>
    <cellStyle name="Normal 5 19 2" xfId="20450"/>
    <cellStyle name="Normal 5 19 2 2" xfId="20451"/>
    <cellStyle name="Normal 5 19 2 2 2" xfId="20452"/>
    <cellStyle name="Normal 5 19 2 3" xfId="20453"/>
    <cellStyle name="Normal 5 19 2 3 2" xfId="20454"/>
    <cellStyle name="Normal 5 19 2 4" xfId="20455"/>
    <cellStyle name="Normal 5 19 3" xfId="20456"/>
    <cellStyle name="Normal 5 19 3 2" xfId="20457"/>
    <cellStyle name="Normal 5 19 4" xfId="20458"/>
    <cellStyle name="Normal 5 19 4 2" xfId="20459"/>
    <cellStyle name="Normal 5 19 5" xfId="20460"/>
    <cellStyle name="Normal 5 2" xfId="20461"/>
    <cellStyle name="Normal 5 2 10" xfId="20462"/>
    <cellStyle name="Normal 5 2 10 2" xfId="20463"/>
    <cellStyle name="Normal 5 2 10 2 2" xfId="20464"/>
    <cellStyle name="Normal 5 2 10 2 2 2" xfId="20465"/>
    <cellStyle name="Normal 5 2 10 2 2 2 2" xfId="20466"/>
    <cellStyle name="Normal 5 2 10 2 2 3" xfId="20467"/>
    <cellStyle name="Normal 5 2 10 2 2 3 2" xfId="20468"/>
    <cellStyle name="Normal 5 2 10 2 2 4" xfId="20469"/>
    <cellStyle name="Normal 5 2 10 2 3" xfId="20470"/>
    <cellStyle name="Normal 5 2 10 2 3 2" xfId="20471"/>
    <cellStyle name="Normal 5 2 10 2 4" xfId="20472"/>
    <cellStyle name="Normal 5 2 10 2 4 2" xfId="20473"/>
    <cellStyle name="Normal 5 2 10 2 5" xfId="20474"/>
    <cellStyle name="Normal 5 2 10 3" xfId="20475"/>
    <cellStyle name="Normal 5 2 10 3 2" xfId="20476"/>
    <cellStyle name="Normal 5 2 10 3 2 2" xfId="20477"/>
    <cellStyle name="Normal 5 2 10 3 3" xfId="20478"/>
    <cellStyle name="Normal 5 2 10 3 3 2" xfId="20479"/>
    <cellStyle name="Normal 5 2 10 3 4" xfId="20480"/>
    <cellStyle name="Normal 5 2 10 4" xfId="20481"/>
    <cellStyle name="Normal 5 2 10 4 2" xfId="20482"/>
    <cellStyle name="Normal 5 2 10 5" xfId="20483"/>
    <cellStyle name="Normal 5 2 10 5 2" xfId="20484"/>
    <cellStyle name="Normal 5 2 10 6" xfId="20485"/>
    <cellStyle name="Normal 5 2 11" xfId="20486"/>
    <cellStyle name="Normal 5 2 11 2" xfId="20487"/>
    <cellStyle name="Normal 5 2 11 2 2" xfId="20488"/>
    <cellStyle name="Normal 5 2 11 2 2 2" xfId="20489"/>
    <cellStyle name="Normal 5 2 11 2 2 2 2" xfId="20490"/>
    <cellStyle name="Normal 5 2 11 2 2 3" xfId="20491"/>
    <cellStyle name="Normal 5 2 11 2 2 3 2" xfId="20492"/>
    <cellStyle name="Normal 5 2 11 2 2 4" xfId="20493"/>
    <cellStyle name="Normal 5 2 11 2 3" xfId="20494"/>
    <cellStyle name="Normal 5 2 11 2 3 2" xfId="20495"/>
    <cellStyle name="Normal 5 2 11 2 4" xfId="20496"/>
    <cellStyle name="Normal 5 2 11 2 4 2" xfId="20497"/>
    <cellStyle name="Normal 5 2 11 2 5" xfId="20498"/>
    <cellStyle name="Normal 5 2 11 3" xfId="20499"/>
    <cellStyle name="Normal 5 2 11 3 2" xfId="20500"/>
    <cellStyle name="Normal 5 2 11 3 2 2" xfId="20501"/>
    <cellStyle name="Normal 5 2 11 3 3" xfId="20502"/>
    <cellStyle name="Normal 5 2 11 3 3 2" xfId="20503"/>
    <cellStyle name="Normal 5 2 11 3 4" xfId="20504"/>
    <cellStyle name="Normal 5 2 11 4" xfId="20505"/>
    <cellStyle name="Normal 5 2 11 4 2" xfId="20506"/>
    <cellStyle name="Normal 5 2 11 5" xfId="20507"/>
    <cellStyle name="Normal 5 2 11 5 2" xfId="20508"/>
    <cellStyle name="Normal 5 2 11 6" xfId="20509"/>
    <cellStyle name="Normal 5 2 12" xfId="20510"/>
    <cellStyle name="Normal 5 2 12 2" xfId="20511"/>
    <cellStyle name="Normal 5 2 12 2 2" xfId="20512"/>
    <cellStyle name="Normal 5 2 12 2 2 2" xfId="20513"/>
    <cellStyle name="Normal 5 2 12 2 2 2 2" xfId="20514"/>
    <cellStyle name="Normal 5 2 12 2 2 3" xfId="20515"/>
    <cellStyle name="Normal 5 2 12 2 2 3 2" xfId="20516"/>
    <cellStyle name="Normal 5 2 12 2 2 4" xfId="20517"/>
    <cellStyle name="Normal 5 2 12 2 3" xfId="20518"/>
    <cellStyle name="Normal 5 2 12 2 3 2" xfId="20519"/>
    <cellStyle name="Normal 5 2 12 2 4" xfId="20520"/>
    <cellStyle name="Normal 5 2 12 2 4 2" xfId="20521"/>
    <cellStyle name="Normal 5 2 12 2 5" xfId="20522"/>
    <cellStyle name="Normal 5 2 12 3" xfId="20523"/>
    <cellStyle name="Normal 5 2 12 3 2" xfId="20524"/>
    <cellStyle name="Normal 5 2 12 3 2 2" xfId="20525"/>
    <cellStyle name="Normal 5 2 12 3 3" xfId="20526"/>
    <cellStyle name="Normal 5 2 12 3 3 2" xfId="20527"/>
    <cellStyle name="Normal 5 2 12 3 4" xfId="20528"/>
    <cellStyle name="Normal 5 2 12 4" xfId="20529"/>
    <cellStyle name="Normal 5 2 12 4 2" xfId="20530"/>
    <cellStyle name="Normal 5 2 12 5" xfId="20531"/>
    <cellStyle name="Normal 5 2 12 5 2" xfId="20532"/>
    <cellStyle name="Normal 5 2 12 6" xfId="20533"/>
    <cellStyle name="Normal 5 2 13" xfId="20534"/>
    <cellStyle name="Normal 5 2 13 2" xfId="20535"/>
    <cellStyle name="Normal 5 2 13 2 2" xfId="20536"/>
    <cellStyle name="Normal 5 2 13 2 2 2" xfId="20537"/>
    <cellStyle name="Normal 5 2 13 2 3" xfId="20538"/>
    <cellStyle name="Normal 5 2 13 2 3 2" xfId="20539"/>
    <cellStyle name="Normal 5 2 13 2 4" xfId="20540"/>
    <cellStyle name="Normal 5 2 13 3" xfId="20541"/>
    <cellStyle name="Normal 5 2 13 3 2" xfId="20542"/>
    <cellStyle name="Normal 5 2 13 4" xfId="20543"/>
    <cellStyle name="Normal 5 2 13 4 2" xfId="20544"/>
    <cellStyle name="Normal 5 2 13 5" xfId="20545"/>
    <cellStyle name="Normal 5 2 14" xfId="20546"/>
    <cellStyle name="Normal 5 2 14 2" xfId="20547"/>
    <cellStyle name="Normal 5 2 14 2 2" xfId="20548"/>
    <cellStyle name="Normal 5 2 14 3" xfId="20549"/>
    <cellStyle name="Normal 5 2 14 3 2" xfId="20550"/>
    <cellStyle name="Normal 5 2 14 4" xfId="20551"/>
    <cellStyle name="Normal 5 2 15" xfId="20552"/>
    <cellStyle name="Normal 5 2 15 2" xfId="20553"/>
    <cellStyle name="Normal 5 2 15 2 2" xfId="20554"/>
    <cellStyle name="Normal 5 2 15 3" xfId="20555"/>
    <cellStyle name="Normal 5 2 16" xfId="20556"/>
    <cellStyle name="Normal 5 2 16 2" xfId="20557"/>
    <cellStyle name="Normal 5 2 17" xfId="20558"/>
    <cellStyle name="Normal 5 2 17 2" xfId="20559"/>
    <cellStyle name="Normal 5 2 18" xfId="1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estudiantil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2017-2018</a:t>
            </a:r>
          </a:p>
        </c:rich>
      </c:tx>
      <c:layout>
        <c:manualLayout>
          <c:xMode val="edge"/>
          <c:yMode val="edge"/>
          <c:x val="0.312447907169499"/>
          <c:y val="6.095206978795700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113191228670807E-2"/>
          <c:y val="0.158543682039745"/>
          <c:w val="0.54689248749566699"/>
          <c:h val="0.84004199475065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'resumen 2017-2018'!$A$31:$A$32</c:f>
              <c:strCache>
                <c:ptCount val="2"/>
                <c:pt idx="0">
                  <c:v>Alumnos de la UNAM en otras IES nacionales</c:v>
                </c:pt>
                <c:pt idx="1">
                  <c:v>Estudiantes de otras IES nacionales en la UNAM</c:v>
                </c:pt>
              </c:strCache>
            </c:strRef>
          </c:cat>
          <c:val>
            <c:numRef>
              <c:f>'resumen 2017-2018'!$B$31:$B$32</c:f>
              <c:numCache>
                <c:formatCode>#,##0</c:formatCode>
                <c:ptCount val="2"/>
                <c:pt idx="0">
                  <c:v>1967</c:v>
                </c:pt>
                <c:pt idx="1">
                  <c:v>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00049730625802"/>
          <c:y val="0.55882379847747199"/>
          <c:w val="0.22178963945296301"/>
          <c:h val="0.336134871107916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2017</a:t>
            </a:r>
          </a:p>
        </c:rich>
      </c:tx>
      <c:layout>
        <c:manualLayout>
          <c:xMode val="edge"/>
          <c:yMode val="edge"/>
          <c:x val="0.312447907169499"/>
          <c:y val="6.095206978795700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113191228670807E-2"/>
          <c:y val="0.158543682039745"/>
          <c:w val="0.56079101300662704"/>
          <c:h val="0.82966848692047102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'resumen 2017-2018'!$A$17:$A$18</c:f>
              <c:strCache>
                <c:ptCount val="2"/>
                <c:pt idx="0">
                  <c:v>Académicos de la UNAM en otras IES nacionales</c:v>
                </c:pt>
                <c:pt idx="1">
                  <c:v>Académicos de otras IES nacionales en la UNAM</c:v>
                </c:pt>
              </c:strCache>
            </c:strRef>
          </c:cat>
          <c:val>
            <c:numRef>
              <c:f>'resumen 2017-2018'!$B$17:$B$18</c:f>
              <c:numCache>
                <c:formatCode>#,##0</c:formatCode>
                <c:ptCount val="2"/>
                <c:pt idx="0">
                  <c:v>1220</c:v>
                </c:pt>
                <c:pt idx="1">
                  <c:v>1366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00049730625802"/>
          <c:y val="0.55882379847747199"/>
          <c:w val="0.22178963945296301"/>
          <c:h val="0.336134871107916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20</xdr:row>
      <xdr:rowOff>63500</xdr:rowOff>
    </xdr:from>
    <xdr:to>
      <xdr:col>7</xdr:col>
      <xdr:colOff>939800</xdr:colOff>
      <xdr:row>38</xdr:row>
      <xdr:rowOff>38100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</xdr:row>
      <xdr:rowOff>133350</xdr:rowOff>
    </xdr:from>
    <xdr:to>
      <xdr:col>7</xdr:col>
      <xdr:colOff>692150</xdr:colOff>
      <xdr:row>19</xdr:row>
      <xdr:rowOff>146050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 dgeci 17"/>
      <sheetName val="acad dgeci ea unam nales 17"/>
      <sheetName val="acad dgeci ef ies nales 17"/>
      <sheetName val="acad dgeci ef ies nal 17"/>
      <sheetName val="acad dgeci unam-ies nales 17"/>
      <sheetName val="acad otras ies nales-unam 17"/>
      <sheetName val="acad ch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sqref="A1:B1"/>
    </sheetView>
  </sheetViews>
  <sheetFormatPr baseColWidth="10" defaultColWidth="12.42578125" defaultRowHeight="12.75" x14ac:dyDescent="0.25"/>
  <cols>
    <col min="1" max="1" width="70.7109375" style="1" customWidth="1"/>
    <col min="2" max="2" width="11.7109375" style="2" customWidth="1"/>
    <col min="3" max="100" width="11.7109375" style="1" customWidth="1"/>
    <col min="101" max="16384" width="12.42578125" style="1"/>
  </cols>
  <sheetData>
    <row r="1" spans="1:4" ht="15" customHeight="1" x14ac:dyDescent="0.25">
      <c r="A1" s="29" t="s">
        <v>24</v>
      </c>
      <c r="B1" s="29"/>
    </row>
    <row r="2" spans="1:4" ht="15" customHeight="1" x14ac:dyDescent="0.25">
      <c r="A2" s="29" t="s">
        <v>23</v>
      </c>
      <c r="B2" s="29"/>
    </row>
    <row r="3" spans="1:4" x14ac:dyDescent="0.25">
      <c r="A3" s="28"/>
    </row>
    <row r="4" spans="1:4" s="11" customFormat="1" ht="15" customHeight="1" x14ac:dyDescent="0.25">
      <c r="A4" s="22" t="s">
        <v>22</v>
      </c>
      <c r="B4" s="27">
        <v>7</v>
      </c>
    </row>
    <row r="5" spans="1:4" s="11" customFormat="1" ht="9" customHeight="1" x14ac:dyDescent="0.25">
      <c r="A5" s="26"/>
      <c r="B5" s="12"/>
    </row>
    <row r="6" spans="1:4" s="11" customFormat="1" ht="15" customHeight="1" x14ac:dyDescent="0.25">
      <c r="A6" s="22" t="s">
        <v>21</v>
      </c>
      <c r="B6" s="22"/>
    </row>
    <row r="7" spans="1:4" s="11" customFormat="1" ht="9" customHeight="1" x14ac:dyDescent="0.25">
      <c r="A7" s="16"/>
      <c r="B7" s="16"/>
    </row>
    <row r="8" spans="1:4" s="16" customFormat="1" ht="15" customHeight="1" x14ac:dyDescent="0.25">
      <c r="A8" s="18" t="s">
        <v>20</v>
      </c>
      <c r="B8" s="17">
        <f>SUM(B9:B10)</f>
        <v>64</v>
      </c>
    </row>
    <row r="9" spans="1:4" s="11" customFormat="1" ht="15" customHeight="1" x14ac:dyDescent="0.25">
      <c r="A9" s="15" t="s">
        <v>16</v>
      </c>
      <c r="B9" s="12">
        <v>52</v>
      </c>
    </row>
    <row r="10" spans="1:4" s="11" customFormat="1" ht="15" customHeight="1" x14ac:dyDescent="0.25">
      <c r="A10" s="15" t="s">
        <v>15</v>
      </c>
      <c r="B10" s="12">
        <v>12</v>
      </c>
    </row>
    <row r="11" spans="1:4" s="16" customFormat="1" ht="15" customHeight="1" x14ac:dyDescent="0.25">
      <c r="A11" s="18" t="s">
        <v>19</v>
      </c>
      <c r="B11" s="17">
        <f>SUM(B12:B13)</f>
        <v>2402</v>
      </c>
      <c r="C11" s="25"/>
    </row>
    <row r="12" spans="1:4" s="11" customFormat="1" ht="15" customHeight="1" x14ac:dyDescent="0.25">
      <c r="A12" s="15" t="s">
        <v>16</v>
      </c>
      <c r="B12" s="12">
        <f>909+259</f>
        <v>1168</v>
      </c>
      <c r="C12" s="24"/>
      <c r="D12" s="23"/>
    </row>
    <row r="13" spans="1:4" s="11" customFormat="1" ht="15" customHeight="1" x14ac:dyDescent="0.25">
      <c r="A13" s="15" t="s">
        <v>15</v>
      </c>
      <c r="B13" s="12">
        <f>1028+206</f>
        <v>1234</v>
      </c>
      <c r="C13" s="24"/>
      <c r="D13" s="23"/>
    </row>
    <row r="14" spans="1:4" s="16" customFormat="1" ht="15" customHeight="1" x14ac:dyDescent="0.25">
      <c r="A14" s="18" t="s">
        <v>11</v>
      </c>
      <c r="B14" s="17">
        <f>B15</f>
        <v>120</v>
      </c>
    </row>
    <row r="15" spans="1:4" s="11" customFormat="1" ht="15" customHeight="1" x14ac:dyDescent="0.25">
      <c r="A15" s="15" t="s">
        <v>18</v>
      </c>
      <c r="B15" s="12">
        <v>120</v>
      </c>
    </row>
    <row r="16" spans="1:4" s="16" customFormat="1" ht="15" customHeight="1" x14ac:dyDescent="0.25">
      <c r="A16" s="18" t="s">
        <v>17</v>
      </c>
      <c r="B16" s="17">
        <f>SUM(B17:B18)</f>
        <v>2586</v>
      </c>
    </row>
    <row r="17" spans="1:10" ht="15" customHeight="1" x14ac:dyDescent="0.25">
      <c r="A17" s="15" t="s">
        <v>16</v>
      </c>
      <c r="B17" s="12">
        <f>B9+B12</f>
        <v>1220</v>
      </c>
    </row>
    <row r="18" spans="1:10" ht="15" customHeight="1" x14ac:dyDescent="0.25">
      <c r="A18" s="15" t="s">
        <v>15</v>
      </c>
      <c r="B18" s="12">
        <f>SUM(B10,B13,B15)</f>
        <v>1366</v>
      </c>
    </row>
    <row r="19" spans="1:10" ht="9" customHeight="1" x14ac:dyDescent="0.25">
      <c r="A19" s="15"/>
      <c r="B19" s="12"/>
    </row>
    <row r="20" spans="1:10" s="11" customFormat="1" ht="15" customHeight="1" x14ac:dyDescent="0.25">
      <c r="A20" s="22" t="s">
        <v>14</v>
      </c>
      <c r="B20" s="22"/>
    </row>
    <row r="21" spans="1:10" s="11" customFormat="1" ht="9" customHeight="1" x14ac:dyDescent="0.25">
      <c r="A21" s="16"/>
      <c r="B21" s="16"/>
    </row>
    <row r="22" spans="1:10" s="21" customFormat="1" ht="15" customHeight="1" x14ac:dyDescent="0.25">
      <c r="A22" s="18" t="s">
        <v>13</v>
      </c>
      <c r="B22" s="17">
        <f>SUM(B23:B24)</f>
        <v>794</v>
      </c>
    </row>
    <row r="23" spans="1:10" s="21" customFormat="1" ht="9" customHeight="1" x14ac:dyDescent="0.25">
      <c r="A23" s="15" t="s">
        <v>8</v>
      </c>
      <c r="B23" s="12">
        <v>180</v>
      </c>
    </row>
    <row r="24" spans="1:10" ht="15" customHeight="1" x14ac:dyDescent="0.25">
      <c r="A24" s="15" t="s">
        <v>7</v>
      </c>
      <c r="B24" s="12">
        <v>614</v>
      </c>
    </row>
    <row r="25" spans="1:10" s="21" customFormat="1" ht="15" customHeight="1" x14ac:dyDescent="0.25">
      <c r="A25" s="18" t="s">
        <v>12</v>
      </c>
      <c r="B25" s="17">
        <f>SUM(B26:B27)</f>
        <v>63</v>
      </c>
    </row>
    <row r="26" spans="1:10" ht="15" customHeight="1" x14ac:dyDescent="0.25">
      <c r="A26" s="15" t="s">
        <v>8</v>
      </c>
      <c r="B26" s="12">
        <v>3</v>
      </c>
    </row>
    <row r="27" spans="1:10" ht="15" customHeight="1" x14ac:dyDescent="0.25">
      <c r="A27" s="15" t="s">
        <v>7</v>
      </c>
      <c r="B27" s="12">
        <v>60</v>
      </c>
      <c r="I27" s="20"/>
      <c r="J27" s="19"/>
    </row>
    <row r="28" spans="1:10" s="16" customFormat="1" ht="15" customHeight="1" x14ac:dyDescent="0.25">
      <c r="A28" s="18" t="s">
        <v>11</v>
      </c>
      <c r="B28" s="17">
        <f>B29</f>
        <v>1784</v>
      </c>
    </row>
    <row r="29" spans="1:10" s="11" customFormat="1" ht="15" customHeight="1" x14ac:dyDescent="0.25">
      <c r="A29" s="15" t="s">
        <v>10</v>
      </c>
      <c r="B29" s="12">
        <v>1784</v>
      </c>
    </row>
    <row r="30" spans="1:10" s="16" customFormat="1" ht="15" customHeight="1" x14ac:dyDescent="0.25">
      <c r="A30" s="18" t="s">
        <v>9</v>
      </c>
      <c r="B30" s="17">
        <f>SUM(B31:B32)</f>
        <v>2641</v>
      </c>
    </row>
    <row r="31" spans="1:10" s="11" customFormat="1" ht="15" customHeight="1" x14ac:dyDescent="0.25">
      <c r="A31" s="15" t="s">
        <v>8</v>
      </c>
      <c r="B31" s="12">
        <f>+B23+B26+B29</f>
        <v>1967</v>
      </c>
    </row>
    <row r="32" spans="1:10" s="11" customFormat="1" ht="15" customHeight="1" x14ac:dyDescent="0.25">
      <c r="A32" s="15" t="s">
        <v>7</v>
      </c>
      <c r="B32" s="12">
        <f>B24+B27</f>
        <v>674</v>
      </c>
    </row>
    <row r="33" spans="1:2" s="11" customFormat="1" ht="9" customHeight="1" x14ac:dyDescent="0.25">
      <c r="A33" s="14"/>
      <c r="B33" s="13"/>
    </row>
    <row r="34" spans="1:2" s="11" customFormat="1" ht="15" customHeight="1" x14ac:dyDescent="0.25">
      <c r="B34" s="12"/>
    </row>
    <row r="35" spans="1:2" s="8" customFormat="1" ht="9" customHeight="1" x14ac:dyDescent="0.25">
      <c r="A35" s="10" t="s">
        <v>6</v>
      </c>
      <c r="B35" s="9"/>
    </row>
    <row r="36" spans="1:2" x14ac:dyDescent="0.25">
      <c r="A36" s="7" t="s">
        <v>5</v>
      </c>
    </row>
    <row r="38" spans="1:2" s="3" customFormat="1" x14ac:dyDescent="0.25">
      <c r="A38" s="6" t="s">
        <v>4</v>
      </c>
      <c r="B38" s="4"/>
    </row>
    <row r="39" spans="1:2" s="3" customFormat="1" x14ac:dyDescent="0.25">
      <c r="A39" s="5" t="s">
        <v>3</v>
      </c>
      <c r="B39" s="4"/>
    </row>
    <row r="40" spans="1:2" s="3" customFormat="1" x14ac:dyDescent="0.25">
      <c r="A40" s="5" t="s">
        <v>2</v>
      </c>
      <c r="B40" s="4"/>
    </row>
    <row r="41" spans="1:2" s="3" customFormat="1" x14ac:dyDescent="0.25">
      <c r="A41" s="5" t="s">
        <v>1</v>
      </c>
      <c r="B41" s="4"/>
    </row>
    <row r="42" spans="1:2" s="3" customFormat="1" x14ac:dyDescent="0.25">
      <c r="A42" s="5" t="s">
        <v>0</v>
      </c>
      <c r="B42" s="4"/>
    </row>
  </sheetData>
  <mergeCells count="2">
    <mergeCell ref="A1:B1"/>
    <mergeCell ref="A2:B2"/>
  </mergeCells>
  <printOptions horizontalCentered="1"/>
  <pageMargins left="0.39000000000000007" right="0.39000000000000007" top="0.79000000000000015" bottom="0.39000000000000007" header="0.51" footer="0.51"/>
  <pageSetup scale="67" orientation="landscape" horizontalDpi="1200" verticalDpi="1200"/>
  <headerFooter>
    <oddHeader>&amp;R&amp;"Arial,Negrita"&amp;14&amp;K000000Resumen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2017-2018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2018-06-15T18:50:55Z</dcterms:created>
  <dcterms:modified xsi:type="dcterms:W3CDTF">2018-06-15T18:51:13Z</dcterms:modified>
</cp:coreProperties>
</file>