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5415" yWindow="885" windowWidth="15600" windowHeight="11760"/>
  </bookViews>
  <sheets>
    <sheet name="sedes" sheetId="18" r:id="rId1"/>
  </sheets>
  <calcPr calcId="144525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8" l="1"/>
  <c r="B30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8" i="18"/>
  <c r="D29" i="18"/>
  <c r="D8" i="18"/>
  <c r="C8" i="18"/>
  <c r="B8" i="18"/>
  <c r="D80" i="18"/>
  <c r="D67" i="18"/>
  <c r="D71" i="18"/>
  <c r="D69" i="18"/>
  <c r="D49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5" i="18"/>
  <c r="D48" i="18"/>
  <c r="D51" i="18"/>
  <c r="D52" i="18"/>
  <c r="D53" i="18"/>
  <c r="D55" i="18"/>
  <c r="D56" i="18"/>
  <c r="D57" i="18"/>
  <c r="D59" i="18"/>
  <c r="D61" i="18"/>
  <c r="D63" i="18"/>
  <c r="D65" i="18"/>
  <c r="D66" i="18"/>
  <c r="D73" i="18"/>
  <c r="D75" i="18"/>
  <c r="D76" i="18"/>
  <c r="D78" i="18"/>
  <c r="D30" i="18"/>
  <c r="C82" i="18"/>
  <c r="D82" i="18"/>
  <c r="B82" i="18"/>
</calcChain>
</file>

<file path=xl/sharedStrings.xml><?xml version="1.0" encoding="utf-8"?>
<sst xmlns="http://schemas.openxmlformats.org/spreadsheetml/2006/main" count="81" uniqueCount="64">
  <si>
    <t>Centro de Ciencias Aplicadas y Desarrollo Tecnológico</t>
  </si>
  <si>
    <t>Centro de Física Aplicada y Tecnología Avanzada</t>
  </si>
  <si>
    <t>Centro de Geociencias</t>
  </si>
  <si>
    <t>Instituto de Neurobiología</t>
  </si>
  <si>
    <t>Total</t>
  </si>
  <si>
    <t>Instituto de Geología</t>
  </si>
  <si>
    <t>Instituto de Investigaciones Biomédicas</t>
  </si>
  <si>
    <t>Instituto de Química</t>
  </si>
  <si>
    <t>T O T A L</t>
  </si>
  <si>
    <t>Centro de Ciencias de la Atmósfera</t>
  </si>
  <si>
    <t>Instituto de Astronomía</t>
  </si>
  <si>
    <t>Instituto de Biología</t>
  </si>
  <si>
    <t>Instituto de Biotecnología</t>
  </si>
  <si>
    <t>Instituto de Ciencias del Mar y Limnología</t>
  </si>
  <si>
    <t>Instituto de Ciencias Nucleares</t>
  </si>
  <si>
    <t>Instituto de Ecología</t>
  </si>
  <si>
    <t>Instituto de Física</t>
  </si>
  <si>
    <t>Instituto de Fisiología Celular</t>
  </si>
  <si>
    <t>Instituto de Geofísica</t>
  </si>
  <si>
    <t>Instituto de Geografía</t>
  </si>
  <si>
    <t>Instituto de Ingeniería</t>
  </si>
  <si>
    <t>Instituto de Investigaciones en Materiales</t>
  </si>
  <si>
    <t>Instituto de Investigaciones en Matemáticas Aplicadas y en Sistemas</t>
  </si>
  <si>
    <t>Instituto de Matemáticas</t>
  </si>
  <si>
    <t>Centro de Ciencias Genómicas</t>
  </si>
  <si>
    <t>CAMPUS CIUDAD UNIVERSITARIA</t>
  </si>
  <si>
    <t>CAMPUS FORÁNEOS</t>
  </si>
  <si>
    <t>Centros e Institutos Foráneos</t>
  </si>
  <si>
    <t>Investigadores</t>
  </si>
  <si>
    <t>Instituto de Ciencias Físicas</t>
  </si>
  <si>
    <t>Bases, Sedes, Unidades y Estaciones Foráneas</t>
  </si>
  <si>
    <t>UNAM. SUBSISTEMA DE INVESTIGACIÓN CIENTÍFICA</t>
  </si>
  <si>
    <t>INVESTIGADORES Y TÉCNICOS ACADÉMICOS EN CIUDAD UNIVERSITARIA Y SEDES FORÁNEAS</t>
  </si>
  <si>
    <t>Centro de Investigaciones en Geografía Ambiental</t>
  </si>
  <si>
    <t>Entidad académica</t>
  </si>
  <si>
    <t>Técnicos académicos</t>
  </si>
  <si>
    <t>Centro de Nanociencias y Nanotecnología</t>
  </si>
  <si>
    <t>Centro de Ciencias Matemáticas</t>
  </si>
  <si>
    <t>Instituto de Energías Renovables</t>
  </si>
  <si>
    <t>UNIDAD DE PROYECTOS ESPECIALES EN APOYO A LA INVESTIGACIÓN Y LA DOCENCIA</t>
  </si>
  <si>
    <t>Red de Apoyo a la Investigación</t>
  </si>
  <si>
    <t>Juriquilla, Querétaro</t>
  </si>
  <si>
    <t>Morelia, Michoacán</t>
  </si>
  <si>
    <t>San Pedro Mártir, Baja California Norte</t>
  </si>
  <si>
    <t xml:space="preserve"> Los Tuxtlas, Veracruz</t>
  </si>
  <si>
    <t xml:space="preserve"> Chamela, Jalisco</t>
  </si>
  <si>
    <t>Cuernavaca, Morelos</t>
  </si>
  <si>
    <t>Sisal, Yucatán</t>
  </si>
  <si>
    <t>Laboratorio Internacional de Investigación sobre el Genoma Humano</t>
  </si>
  <si>
    <t>Instituto de Radioastronomía y Astrofísica</t>
  </si>
  <si>
    <t>Instituto de Investigaciones en Ecosistemas y Sustentabilidad</t>
  </si>
  <si>
    <t>Tlaxcala, Tlaxcala</t>
  </si>
  <si>
    <t>Hermosillo, Sonora</t>
  </si>
  <si>
    <t>Toluca, Estado de México</t>
  </si>
  <si>
    <t>Michoacán</t>
  </si>
  <si>
    <t>Mazatlán, Sinaloa</t>
  </si>
  <si>
    <t>Puerto Morelos, Quintana Roo</t>
  </si>
  <si>
    <t>Parque Nacional La Malinche</t>
  </si>
  <si>
    <t>Sierra Pacal, Yucatán</t>
  </si>
  <si>
    <t>Centro de Ciencias de la Complejidad</t>
  </si>
  <si>
    <t>Tonanzintla, Puebla</t>
  </si>
  <si>
    <t>Ciudad del Carmen, Campeche</t>
  </si>
  <si>
    <t>Monterrey, Nuevo León</t>
  </si>
  <si>
    <t>FUENTE: Datos reportados por Institutos y Centros del Subsistema de la Investigación Científica (SIC), a través del sistema Concentración de Información del Subsistema de la Investigación Científica (CISIC). 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</si>
</sst>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3" fontId="3" fillId="2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indent="3"/>
    </xf>
    <xf numFmtId="0" fontId="0" fillId="0" borderId="0" xfId="0" applyFill="1" applyAlignment="1">
      <alignment horizontal="left" vertical="center" indent="3"/>
    </xf>
    <xf numFmtId="0" fontId="0" fillId="0" borderId="0" xfId="0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3"/>
    </xf>
    <xf numFmtId="0" fontId="0" fillId="0" borderId="0" xfId="0" applyFill="1" applyBorder="1" applyAlignment="1">
      <alignment horizontal="left" vertical="center" wrapText="1" indent="2"/>
    </xf>
    <xf numFmtId="0" fontId="3" fillId="0" borderId="0" xfId="2" applyFont="1" applyFill="1" applyBorder="1" applyAlignment="1">
      <alignment vertical="top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2"/>
    </xf>
    <xf numFmtId="0" fontId="8" fillId="0" borderId="0" xfId="0" applyFont="1" applyFill="1" applyAlignment="1">
      <alignment horizontal="left" vertical="center" indent="3"/>
    </xf>
    <xf numFmtId="0" fontId="8" fillId="0" borderId="0" xfId="0" applyFont="1" applyFill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84"/>
  <sheetViews>
    <sheetView tabSelected="1" workbookViewId="0">
      <selection sqref="A1:D1"/>
    </sheetView>
  </sheetViews>
  <sheetFormatPr baseColWidth="10" defaultColWidth="10.85546875" defaultRowHeight="12.75" x14ac:dyDescent="0.2"/>
  <cols>
    <col min="1" max="1" width="80.7109375" style="2" customWidth="1"/>
    <col min="2" max="4" width="12.85546875" style="2" customWidth="1"/>
    <col min="5" max="5" width="10.85546875" style="2" collapsed="1"/>
    <col min="6" max="6" width="10.85546875" style="2"/>
    <col min="7" max="11" width="10.85546875" style="2" collapsed="1"/>
    <col min="12" max="16384" width="10.85546875" style="2"/>
  </cols>
  <sheetData>
    <row r="1" spans="1:5" ht="15" customHeight="1" x14ac:dyDescent="0.2">
      <c r="A1" s="44" t="s">
        <v>31</v>
      </c>
      <c r="B1" s="44"/>
      <c r="C1" s="44"/>
      <c r="D1" s="44"/>
    </row>
    <row r="2" spans="1:5" ht="15" customHeight="1" x14ac:dyDescent="0.2">
      <c r="A2" s="44" t="s">
        <v>32</v>
      </c>
      <c r="B2" s="44"/>
      <c r="C2" s="44"/>
      <c r="D2" s="44"/>
    </row>
    <row r="3" spans="1:5" ht="15" customHeight="1" x14ac:dyDescent="0.2">
      <c r="A3" s="44">
        <v>2017</v>
      </c>
      <c r="B3" s="44"/>
      <c r="C3" s="44"/>
      <c r="D3" s="44"/>
    </row>
    <row r="4" spans="1:5" x14ac:dyDescent="0.2">
      <c r="A4" s="1"/>
      <c r="B4" s="1"/>
      <c r="C4" s="1"/>
      <c r="D4" s="1"/>
    </row>
    <row r="5" spans="1:5" ht="15" customHeight="1" x14ac:dyDescent="0.2">
      <c r="A5" s="46" t="s">
        <v>34</v>
      </c>
      <c r="B5" s="46" t="s">
        <v>28</v>
      </c>
      <c r="C5" s="45" t="s">
        <v>35</v>
      </c>
      <c r="D5" s="46" t="s">
        <v>4</v>
      </c>
    </row>
    <row r="6" spans="1:5" ht="15" customHeight="1" x14ac:dyDescent="0.2">
      <c r="A6" s="46"/>
      <c r="B6" s="46"/>
      <c r="C6" s="45"/>
      <c r="D6" s="46"/>
    </row>
    <row r="7" spans="1:5" ht="9" customHeight="1" x14ac:dyDescent="0.2">
      <c r="B7" s="7"/>
      <c r="C7" s="7"/>
      <c r="D7" s="7"/>
    </row>
    <row r="8" spans="1:5" ht="15" customHeight="1" x14ac:dyDescent="0.2">
      <c r="A8" s="34" t="s">
        <v>25</v>
      </c>
      <c r="B8" s="8">
        <f>SUM(B9:B29)</f>
        <v>1131</v>
      </c>
      <c r="C8" s="8">
        <f>SUM(C9:C29)</f>
        <v>913</v>
      </c>
      <c r="D8" s="8">
        <f>SUM(D9:D29)</f>
        <v>2044</v>
      </c>
    </row>
    <row r="9" spans="1:5" ht="15" customHeight="1" x14ac:dyDescent="0.2">
      <c r="A9" s="11" t="s">
        <v>0</v>
      </c>
      <c r="B9" s="6">
        <v>45</v>
      </c>
      <c r="C9" s="6">
        <v>64</v>
      </c>
      <c r="D9" s="9">
        <f>SUM(B9:C9)</f>
        <v>109</v>
      </c>
    </row>
    <row r="10" spans="1:5" ht="15" customHeight="1" x14ac:dyDescent="0.2">
      <c r="A10" s="11" t="s">
        <v>9</v>
      </c>
      <c r="B10" s="6">
        <v>42</v>
      </c>
      <c r="C10" s="6">
        <v>36</v>
      </c>
      <c r="D10" s="9">
        <f t="shared" ref="D10:D26" si="0">SUM(B10:C10)</f>
        <v>78</v>
      </c>
    </row>
    <row r="11" spans="1:5" ht="15" customHeight="1" x14ac:dyDescent="0.2">
      <c r="A11" s="11" t="s">
        <v>10</v>
      </c>
      <c r="B11" s="20">
        <v>48</v>
      </c>
      <c r="C11" s="20">
        <v>31</v>
      </c>
      <c r="D11" s="24">
        <f t="shared" si="0"/>
        <v>79</v>
      </c>
      <c r="E11" s="21"/>
    </row>
    <row r="12" spans="1:5" ht="15" customHeight="1" x14ac:dyDescent="0.2">
      <c r="A12" s="11" t="s">
        <v>11</v>
      </c>
      <c r="B12" s="20">
        <v>63</v>
      </c>
      <c r="C12" s="20">
        <v>86</v>
      </c>
      <c r="D12" s="24">
        <f t="shared" si="0"/>
        <v>149</v>
      </c>
      <c r="E12" s="21"/>
    </row>
    <row r="13" spans="1:5" ht="15" customHeight="1" x14ac:dyDescent="0.2">
      <c r="A13" s="11" t="s">
        <v>13</v>
      </c>
      <c r="B13" s="20">
        <v>36</v>
      </c>
      <c r="C13" s="20">
        <v>30</v>
      </c>
      <c r="D13" s="24">
        <f t="shared" si="0"/>
        <v>66</v>
      </c>
      <c r="E13" s="21"/>
    </row>
    <row r="14" spans="1:5" ht="15" customHeight="1" x14ac:dyDescent="0.2">
      <c r="A14" s="11" t="s">
        <v>14</v>
      </c>
      <c r="B14" s="20">
        <v>67</v>
      </c>
      <c r="C14" s="20">
        <v>24</v>
      </c>
      <c r="D14" s="24">
        <f t="shared" si="0"/>
        <v>91</v>
      </c>
      <c r="E14" s="21"/>
    </row>
    <row r="15" spans="1:5" ht="15" customHeight="1" x14ac:dyDescent="0.2">
      <c r="A15" s="11" t="s">
        <v>15</v>
      </c>
      <c r="B15" s="20">
        <v>42</v>
      </c>
      <c r="C15" s="20">
        <v>31</v>
      </c>
      <c r="D15" s="24">
        <f t="shared" si="0"/>
        <v>73</v>
      </c>
      <c r="E15" s="21"/>
    </row>
    <row r="16" spans="1:5" ht="15" customHeight="1" x14ac:dyDescent="0.2">
      <c r="A16" s="11" t="s">
        <v>16</v>
      </c>
      <c r="B16" s="20">
        <v>127</v>
      </c>
      <c r="C16" s="20">
        <v>52</v>
      </c>
      <c r="D16" s="24">
        <f t="shared" si="0"/>
        <v>179</v>
      </c>
      <c r="E16" s="21"/>
    </row>
    <row r="17" spans="1:5" ht="15" customHeight="1" x14ac:dyDescent="0.2">
      <c r="A17" s="11" t="s">
        <v>17</v>
      </c>
      <c r="B17" s="20">
        <v>64</v>
      </c>
      <c r="C17" s="20">
        <v>90</v>
      </c>
      <c r="D17" s="24">
        <f t="shared" si="0"/>
        <v>154</v>
      </c>
      <c r="E17" s="21"/>
    </row>
    <row r="18" spans="1:5" ht="15" customHeight="1" x14ac:dyDescent="0.2">
      <c r="A18" s="11" t="s">
        <v>18</v>
      </c>
      <c r="B18" s="20">
        <v>68</v>
      </c>
      <c r="C18" s="20">
        <v>68</v>
      </c>
      <c r="D18" s="24">
        <f t="shared" si="0"/>
        <v>136</v>
      </c>
      <c r="E18" s="21"/>
    </row>
    <row r="19" spans="1:5" ht="15" customHeight="1" x14ac:dyDescent="0.2">
      <c r="A19" s="11" t="s">
        <v>19</v>
      </c>
      <c r="B19" s="20">
        <v>52</v>
      </c>
      <c r="C19" s="20">
        <v>36</v>
      </c>
      <c r="D19" s="24">
        <f t="shared" si="0"/>
        <v>88</v>
      </c>
      <c r="E19" s="21"/>
    </row>
    <row r="20" spans="1:5" ht="15" customHeight="1" x14ac:dyDescent="0.2">
      <c r="A20" s="11" t="s">
        <v>5</v>
      </c>
      <c r="B20" s="20">
        <v>50</v>
      </c>
      <c r="C20" s="20">
        <v>45</v>
      </c>
      <c r="D20" s="24">
        <f t="shared" si="0"/>
        <v>95</v>
      </c>
      <c r="E20" s="21"/>
    </row>
    <row r="21" spans="1:5" ht="15" customHeight="1" x14ac:dyDescent="0.2">
      <c r="A21" s="11" t="s">
        <v>20</v>
      </c>
      <c r="B21" s="20">
        <v>94</v>
      </c>
      <c r="C21" s="20">
        <v>99</v>
      </c>
      <c r="D21" s="24">
        <f t="shared" si="0"/>
        <v>193</v>
      </c>
      <c r="E21" s="21"/>
    </row>
    <row r="22" spans="1:5" ht="15" customHeight="1" x14ac:dyDescent="0.2">
      <c r="A22" s="11" t="s">
        <v>6</v>
      </c>
      <c r="B22" s="20">
        <v>86</v>
      </c>
      <c r="C22" s="20">
        <v>83</v>
      </c>
      <c r="D22" s="24">
        <f t="shared" si="0"/>
        <v>169</v>
      </c>
      <c r="E22" s="21"/>
    </row>
    <row r="23" spans="1:5" ht="15" customHeight="1" x14ac:dyDescent="0.2">
      <c r="A23" s="11" t="s">
        <v>22</v>
      </c>
      <c r="B23" s="20">
        <v>59</v>
      </c>
      <c r="C23" s="20">
        <v>46</v>
      </c>
      <c r="D23" s="24">
        <f>SUM(B23:C23)</f>
        <v>105</v>
      </c>
      <c r="E23" s="21"/>
    </row>
    <row r="24" spans="1:5" ht="15" customHeight="1" x14ac:dyDescent="0.2">
      <c r="A24" s="11" t="s">
        <v>21</v>
      </c>
      <c r="B24" s="20">
        <v>54</v>
      </c>
      <c r="C24" s="20">
        <v>26</v>
      </c>
      <c r="D24" s="24">
        <f t="shared" si="0"/>
        <v>80</v>
      </c>
      <c r="E24" s="21"/>
    </row>
    <row r="25" spans="1:5" ht="15" customHeight="1" x14ac:dyDescent="0.2">
      <c r="A25" s="11" t="s">
        <v>23</v>
      </c>
      <c r="B25" s="20">
        <v>62</v>
      </c>
      <c r="C25" s="20">
        <v>17</v>
      </c>
      <c r="D25" s="24">
        <f t="shared" si="0"/>
        <v>79</v>
      </c>
      <c r="E25" s="21"/>
    </row>
    <row r="26" spans="1:5" ht="15" customHeight="1" x14ac:dyDescent="0.2">
      <c r="A26" s="11" t="s">
        <v>7</v>
      </c>
      <c r="B26" s="20">
        <v>65</v>
      </c>
      <c r="C26" s="20">
        <v>34</v>
      </c>
      <c r="D26" s="24">
        <f t="shared" si="0"/>
        <v>99</v>
      </c>
      <c r="E26" s="21"/>
    </row>
    <row r="27" spans="1:5" ht="15" customHeight="1" x14ac:dyDescent="0.2">
      <c r="A27" s="18" t="s">
        <v>39</v>
      </c>
      <c r="B27" s="22"/>
      <c r="C27" s="22"/>
      <c r="D27" s="22"/>
      <c r="E27" s="21"/>
    </row>
    <row r="28" spans="1:5" ht="15" customHeight="1" x14ac:dyDescent="0.2">
      <c r="A28" s="36" t="s">
        <v>59</v>
      </c>
      <c r="B28" s="35"/>
      <c r="C28" s="35">
        <v>7</v>
      </c>
      <c r="D28" s="37">
        <f>SUM(B28:C28)</f>
        <v>7</v>
      </c>
      <c r="E28" s="21"/>
    </row>
    <row r="29" spans="1:5" ht="15" customHeight="1" x14ac:dyDescent="0.2">
      <c r="A29" s="11" t="s">
        <v>40</v>
      </c>
      <c r="B29" s="20">
        <v>7</v>
      </c>
      <c r="C29" s="20">
        <v>8</v>
      </c>
      <c r="D29" s="37">
        <f>SUM(B29:C29)</f>
        <v>15</v>
      </c>
      <c r="E29" s="21"/>
    </row>
    <row r="30" spans="1:5" ht="15" customHeight="1" x14ac:dyDescent="0.2">
      <c r="A30" s="3" t="s">
        <v>26</v>
      </c>
      <c r="B30" s="23">
        <f>SUM(B31:B80)</f>
        <v>597</v>
      </c>
      <c r="C30" s="23">
        <f>SUM(C31:C80)</f>
        <v>404</v>
      </c>
      <c r="D30" s="23">
        <f>SUM(D31:D80)</f>
        <v>1001</v>
      </c>
      <c r="E30" s="21"/>
    </row>
    <row r="31" spans="1:5" ht="15" customHeight="1" x14ac:dyDescent="0.2">
      <c r="A31" s="14" t="s">
        <v>27</v>
      </c>
      <c r="B31" s="23"/>
      <c r="C31" s="23"/>
      <c r="D31" s="23"/>
      <c r="E31" s="21"/>
    </row>
    <row r="32" spans="1:5" ht="15" customHeight="1" x14ac:dyDescent="0.2">
      <c r="A32" s="28" t="s">
        <v>24</v>
      </c>
      <c r="B32" s="24">
        <v>26</v>
      </c>
      <c r="C32" s="24">
        <v>36</v>
      </c>
      <c r="D32" s="24">
        <f t="shared" ref="D32:D41" si="1">SUM(B32:C32)</f>
        <v>62</v>
      </c>
      <c r="E32" s="21"/>
    </row>
    <row r="33" spans="1:5" ht="15" customHeight="1" x14ac:dyDescent="0.2">
      <c r="A33" s="28" t="s">
        <v>37</v>
      </c>
      <c r="B33" s="24">
        <v>22</v>
      </c>
      <c r="C33" s="24">
        <v>6</v>
      </c>
      <c r="D33" s="24">
        <f t="shared" si="1"/>
        <v>28</v>
      </c>
      <c r="E33" s="21"/>
    </row>
    <row r="34" spans="1:5" ht="15" customHeight="1" x14ac:dyDescent="0.2">
      <c r="A34" s="28" t="s">
        <v>1</v>
      </c>
      <c r="B34" s="24">
        <v>18</v>
      </c>
      <c r="C34" s="24">
        <v>15</v>
      </c>
      <c r="D34" s="24">
        <f t="shared" si="1"/>
        <v>33</v>
      </c>
      <c r="E34" s="21"/>
    </row>
    <row r="35" spans="1:5" ht="15" customHeight="1" x14ac:dyDescent="0.2">
      <c r="A35" s="28" t="s">
        <v>2</v>
      </c>
      <c r="B35" s="24">
        <v>38</v>
      </c>
      <c r="C35" s="24">
        <v>16</v>
      </c>
      <c r="D35" s="24">
        <f t="shared" si="1"/>
        <v>54</v>
      </c>
      <c r="E35" s="21"/>
    </row>
    <row r="36" spans="1:5" ht="15" customHeight="1" x14ac:dyDescent="0.2">
      <c r="A36" s="28" t="s">
        <v>33</v>
      </c>
      <c r="B36" s="24">
        <v>22</v>
      </c>
      <c r="C36" s="24">
        <v>11</v>
      </c>
      <c r="D36" s="24">
        <f t="shared" si="1"/>
        <v>33</v>
      </c>
      <c r="E36" s="21"/>
    </row>
    <row r="37" spans="1:5" ht="15" customHeight="1" x14ac:dyDescent="0.2">
      <c r="A37" s="28" t="s">
        <v>36</v>
      </c>
      <c r="B37" s="24">
        <v>43</v>
      </c>
      <c r="C37" s="24">
        <v>19</v>
      </c>
      <c r="D37" s="24">
        <f t="shared" si="1"/>
        <v>62</v>
      </c>
      <c r="E37" s="21"/>
    </row>
    <row r="38" spans="1:5" ht="15" customHeight="1" x14ac:dyDescent="0.2">
      <c r="A38" s="28" t="s">
        <v>12</v>
      </c>
      <c r="B38" s="24">
        <v>102</v>
      </c>
      <c r="C38" s="24">
        <v>96</v>
      </c>
      <c r="D38" s="24">
        <f t="shared" si="1"/>
        <v>198</v>
      </c>
      <c r="E38" s="21"/>
    </row>
    <row r="39" spans="1:5" ht="15" customHeight="1" x14ac:dyDescent="0.2">
      <c r="A39" s="28" t="s">
        <v>29</v>
      </c>
      <c r="B39" s="24">
        <v>41</v>
      </c>
      <c r="C39" s="24">
        <v>13</v>
      </c>
      <c r="D39" s="24">
        <f t="shared" si="1"/>
        <v>54</v>
      </c>
      <c r="E39" s="21"/>
    </row>
    <row r="40" spans="1:5" ht="15" customHeight="1" x14ac:dyDescent="0.2">
      <c r="A40" s="42" t="s">
        <v>38</v>
      </c>
      <c r="B40" s="24">
        <v>43</v>
      </c>
      <c r="C40" s="24">
        <v>23</v>
      </c>
      <c r="D40" s="24">
        <f t="shared" si="1"/>
        <v>66</v>
      </c>
      <c r="E40" s="21"/>
    </row>
    <row r="41" spans="1:5" ht="15" customHeight="1" x14ac:dyDescent="0.2">
      <c r="A41" s="28" t="s">
        <v>50</v>
      </c>
      <c r="B41" s="24">
        <v>28</v>
      </c>
      <c r="C41" s="24">
        <v>22</v>
      </c>
      <c r="D41" s="24">
        <f t="shared" si="1"/>
        <v>50</v>
      </c>
      <c r="E41" s="21"/>
    </row>
    <row r="42" spans="1:5" ht="15" customHeight="1" x14ac:dyDescent="0.2">
      <c r="A42" s="43" t="s">
        <v>3</v>
      </c>
      <c r="B42" s="24">
        <v>50</v>
      </c>
      <c r="C42" s="24">
        <v>50</v>
      </c>
      <c r="D42" s="24">
        <f>SUM(B42:C42)</f>
        <v>100</v>
      </c>
      <c r="E42" s="21"/>
    </row>
    <row r="43" spans="1:5" ht="15" customHeight="1" x14ac:dyDescent="0.2">
      <c r="A43" s="43" t="s">
        <v>49</v>
      </c>
      <c r="B43" s="24">
        <v>22</v>
      </c>
      <c r="C43" s="24">
        <v>5</v>
      </c>
      <c r="D43" s="24">
        <f>SUM(B43:C43)</f>
        <v>27</v>
      </c>
      <c r="E43" s="21"/>
    </row>
    <row r="44" spans="1:5" ht="15" customHeight="1" x14ac:dyDescent="0.2">
      <c r="A44" s="18" t="s">
        <v>39</v>
      </c>
      <c r="B44" s="23"/>
      <c r="C44" s="23"/>
      <c r="D44" s="23"/>
      <c r="E44" s="21"/>
    </row>
    <row r="45" spans="1:5" ht="15" customHeight="1" x14ac:dyDescent="0.2">
      <c r="A45" s="27" t="s">
        <v>48</v>
      </c>
      <c r="B45" s="24">
        <v>7</v>
      </c>
      <c r="C45" s="24">
        <v>4</v>
      </c>
      <c r="D45" s="24">
        <f>SUM(B45:C45)</f>
        <v>11</v>
      </c>
      <c r="E45" s="21"/>
    </row>
    <row r="46" spans="1:5" ht="15" customHeight="1" x14ac:dyDescent="0.2">
      <c r="A46" s="14" t="s">
        <v>30</v>
      </c>
      <c r="B46" s="23"/>
      <c r="C46" s="23"/>
      <c r="D46" s="23"/>
      <c r="E46" s="21"/>
    </row>
    <row r="47" spans="1:5" ht="15" customHeight="1" x14ac:dyDescent="0.2">
      <c r="A47" s="28" t="s">
        <v>10</v>
      </c>
      <c r="B47" s="24"/>
      <c r="C47" s="24"/>
      <c r="D47" s="24"/>
      <c r="E47" s="25"/>
    </row>
    <row r="48" spans="1:5" ht="15" customHeight="1" x14ac:dyDescent="0.2">
      <c r="A48" s="29" t="s">
        <v>43</v>
      </c>
      <c r="B48" s="24">
        <v>31</v>
      </c>
      <c r="C48" s="24">
        <v>32</v>
      </c>
      <c r="D48" s="24">
        <f t="shared" ref="D48:D80" si="2">SUM(B48:C48)</f>
        <v>63</v>
      </c>
      <c r="E48" s="25"/>
    </row>
    <row r="49" spans="1:5" ht="15" customHeight="1" x14ac:dyDescent="0.2">
      <c r="A49" s="38" t="s">
        <v>60</v>
      </c>
      <c r="B49" s="24"/>
      <c r="C49" s="24">
        <v>1</v>
      </c>
      <c r="D49" s="24">
        <f t="shared" si="2"/>
        <v>1</v>
      </c>
      <c r="E49" s="25"/>
    </row>
    <row r="50" spans="1:5" ht="15" customHeight="1" x14ac:dyDescent="0.2">
      <c r="A50" s="28" t="s">
        <v>11</v>
      </c>
      <c r="B50" s="24"/>
      <c r="C50" s="24"/>
      <c r="D50" s="24"/>
      <c r="E50" s="25"/>
    </row>
    <row r="51" spans="1:5" ht="15" customHeight="1" x14ac:dyDescent="0.2">
      <c r="A51" s="29" t="s">
        <v>44</v>
      </c>
      <c r="B51" s="24">
        <v>1</v>
      </c>
      <c r="C51" s="24">
        <v>2</v>
      </c>
      <c r="D51" s="24">
        <f t="shared" si="2"/>
        <v>3</v>
      </c>
      <c r="E51" s="25"/>
    </row>
    <row r="52" spans="1:5" ht="15" customHeight="1" x14ac:dyDescent="0.2">
      <c r="A52" s="29" t="s">
        <v>45</v>
      </c>
      <c r="B52" s="24">
        <v>8</v>
      </c>
      <c r="C52" s="24">
        <v>1</v>
      </c>
      <c r="D52" s="24">
        <f t="shared" si="2"/>
        <v>9</v>
      </c>
      <c r="E52" s="25"/>
    </row>
    <row r="53" spans="1:5" ht="15" customHeight="1" x14ac:dyDescent="0.2">
      <c r="A53" s="29" t="s">
        <v>51</v>
      </c>
      <c r="B53" s="24">
        <v>1</v>
      </c>
      <c r="C53" s="24">
        <v>2</v>
      </c>
      <c r="D53" s="24">
        <f t="shared" si="2"/>
        <v>3</v>
      </c>
      <c r="E53" s="25"/>
    </row>
    <row r="54" spans="1:5" ht="15" customHeight="1" x14ac:dyDescent="0.2">
      <c r="A54" s="26" t="s">
        <v>13</v>
      </c>
      <c r="B54" s="24"/>
      <c r="C54" s="24"/>
      <c r="D54" s="24"/>
      <c r="E54" s="25"/>
    </row>
    <row r="55" spans="1:5" ht="15" customHeight="1" x14ac:dyDescent="0.2">
      <c r="A55" s="40" t="s">
        <v>61</v>
      </c>
      <c r="B55" s="24">
        <v>1</v>
      </c>
      <c r="C55" s="24">
        <v>1</v>
      </c>
      <c r="D55" s="24">
        <f t="shared" si="2"/>
        <v>2</v>
      </c>
      <c r="E55" s="25"/>
    </row>
    <row r="56" spans="1:5" ht="15" customHeight="1" x14ac:dyDescent="0.2">
      <c r="A56" s="30" t="s">
        <v>55</v>
      </c>
      <c r="B56" s="24">
        <v>17</v>
      </c>
      <c r="C56" s="24">
        <v>13</v>
      </c>
      <c r="D56" s="24">
        <f t="shared" si="2"/>
        <v>30</v>
      </c>
      <c r="E56" s="25"/>
    </row>
    <row r="57" spans="1:5" ht="15" customHeight="1" x14ac:dyDescent="0.2">
      <c r="A57" s="30" t="s">
        <v>56</v>
      </c>
      <c r="B57" s="24">
        <v>11</v>
      </c>
      <c r="C57" s="24">
        <v>8</v>
      </c>
      <c r="D57" s="24">
        <f t="shared" si="2"/>
        <v>19</v>
      </c>
      <c r="E57" s="25"/>
    </row>
    <row r="58" spans="1:5" ht="15" customHeight="1" x14ac:dyDescent="0.2">
      <c r="A58" s="26" t="s">
        <v>15</v>
      </c>
      <c r="B58" s="24"/>
      <c r="C58" s="24"/>
      <c r="D58" s="24"/>
      <c r="E58" s="25"/>
    </row>
    <row r="59" spans="1:5" ht="15" customHeight="1" x14ac:dyDescent="0.2">
      <c r="A59" s="30" t="s">
        <v>52</v>
      </c>
      <c r="B59" s="24">
        <v>1</v>
      </c>
      <c r="C59" s="24">
        <v>2</v>
      </c>
      <c r="D59" s="24">
        <f t="shared" si="2"/>
        <v>3</v>
      </c>
      <c r="E59" s="25"/>
    </row>
    <row r="60" spans="1:5" s="19" customFormat="1" ht="15" customHeight="1" x14ac:dyDescent="0.2">
      <c r="A60" s="26" t="s">
        <v>18</v>
      </c>
      <c r="B60" s="24"/>
      <c r="C60" s="24"/>
      <c r="D60" s="24"/>
      <c r="E60" s="25"/>
    </row>
    <row r="61" spans="1:5" s="19" customFormat="1" ht="15" customHeight="1" x14ac:dyDescent="0.2">
      <c r="A61" s="30" t="s">
        <v>54</v>
      </c>
      <c r="B61" s="24">
        <v>3</v>
      </c>
      <c r="C61" s="24">
        <v>7</v>
      </c>
      <c r="D61" s="24">
        <f t="shared" si="2"/>
        <v>10</v>
      </c>
      <c r="E61" s="25"/>
    </row>
    <row r="62" spans="1:5" ht="15" customHeight="1" x14ac:dyDescent="0.2">
      <c r="A62" s="15" t="s">
        <v>5</v>
      </c>
      <c r="B62" s="24"/>
      <c r="C62" s="24"/>
      <c r="D62" s="24"/>
      <c r="E62" s="25"/>
    </row>
    <row r="63" spans="1:5" ht="15" customHeight="1" x14ac:dyDescent="0.2">
      <c r="A63" s="31" t="s">
        <v>52</v>
      </c>
      <c r="B63" s="24">
        <v>9</v>
      </c>
      <c r="C63" s="24">
        <v>2</v>
      </c>
      <c r="D63" s="24">
        <f t="shared" si="2"/>
        <v>11</v>
      </c>
      <c r="E63" s="25"/>
    </row>
    <row r="64" spans="1:5" ht="15" customHeight="1" x14ac:dyDescent="0.2">
      <c r="A64" s="26" t="s">
        <v>20</v>
      </c>
      <c r="B64" s="24"/>
      <c r="C64" s="24"/>
      <c r="D64" s="24"/>
      <c r="E64" s="25"/>
    </row>
    <row r="65" spans="1:5" ht="15" customHeight="1" x14ac:dyDescent="0.2">
      <c r="A65" s="32" t="s">
        <v>41</v>
      </c>
      <c r="B65" s="9">
        <v>5</v>
      </c>
      <c r="C65" s="9">
        <v>2</v>
      </c>
      <c r="D65" s="9">
        <f t="shared" si="2"/>
        <v>7</v>
      </c>
      <c r="E65" s="4"/>
    </row>
    <row r="66" spans="1:5" ht="15" customHeight="1" x14ac:dyDescent="0.2">
      <c r="A66" s="32" t="s">
        <v>47</v>
      </c>
      <c r="B66" s="9">
        <v>4</v>
      </c>
      <c r="C66" s="9">
        <v>3</v>
      </c>
      <c r="D66" s="9">
        <f t="shared" si="2"/>
        <v>7</v>
      </c>
      <c r="E66" s="4"/>
    </row>
    <row r="67" spans="1:5" ht="15" customHeight="1" x14ac:dyDescent="0.2">
      <c r="A67" s="41" t="s">
        <v>62</v>
      </c>
      <c r="B67" s="9">
        <v>1</v>
      </c>
      <c r="C67" s="9"/>
      <c r="D67" s="9">
        <f t="shared" si="2"/>
        <v>1</v>
      </c>
      <c r="E67" s="4"/>
    </row>
    <row r="68" spans="1:5" ht="15" customHeight="1" x14ac:dyDescent="0.2">
      <c r="A68" s="33" t="s">
        <v>6</v>
      </c>
      <c r="B68" s="9"/>
      <c r="C68" s="9"/>
      <c r="D68" s="9"/>
      <c r="E68" s="4"/>
    </row>
    <row r="69" spans="1:5" ht="15" customHeight="1" x14ac:dyDescent="0.2">
      <c r="A69" s="32" t="s">
        <v>57</v>
      </c>
      <c r="B69" s="9">
        <v>1</v>
      </c>
      <c r="C69" s="9"/>
      <c r="D69" s="9">
        <f t="shared" si="2"/>
        <v>1</v>
      </c>
      <c r="E69" s="4"/>
    </row>
    <row r="70" spans="1:5" ht="15" customHeight="1" x14ac:dyDescent="0.2">
      <c r="A70" s="33" t="s">
        <v>22</v>
      </c>
      <c r="B70" s="9"/>
      <c r="C70" s="9"/>
      <c r="D70" s="9"/>
      <c r="E70" s="4"/>
    </row>
    <row r="71" spans="1:5" ht="15" customHeight="1" x14ac:dyDescent="0.2">
      <c r="A71" s="32" t="s">
        <v>58</v>
      </c>
      <c r="B71" s="9">
        <v>2</v>
      </c>
      <c r="C71" s="9">
        <v>1</v>
      </c>
      <c r="D71" s="9">
        <f t="shared" si="2"/>
        <v>3</v>
      </c>
      <c r="E71" s="4"/>
    </row>
    <row r="72" spans="1:5" ht="15" customHeight="1" x14ac:dyDescent="0.2">
      <c r="A72" s="33" t="s">
        <v>21</v>
      </c>
      <c r="B72" s="9"/>
      <c r="C72" s="9"/>
      <c r="D72" s="9"/>
      <c r="E72" s="4"/>
    </row>
    <row r="73" spans="1:5" ht="15" customHeight="1" x14ac:dyDescent="0.2">
      <c r="A73" s="32" t="s">
        <v>42</v>
      </c>
      <c r="B73" s="9">
        <v>7</v>
      </c>
      <c r="C73" s="9"/>
      <c r="D73" s="9">
        <f t="shared" si="2"/>
        <v>7</v>
      </c>
      <c r="E73" s="4"/>
    </row>
    <row r="74" spans="1:5" ht="15" customHeight="1" x14ac:dyDescent="0.2">
      <c r="A74" s="15" t="s">
        <v>23</v>
      </c>
      <c r="B74" s="9"/>
      <c r="C74" s="9"/>
      <c r="D74" s="9"/>
      <c r="E74" s="4"/>
    </row>
    <row r="75" spans="1:5" ht="15" customHeight="1" x14ac:dyDescent="0.2">
      <c r="A75" s="29" t="s">
        <v>46</v>
      </c>
      <c r="B75" s="17">
        <v>23</v>
      </c>
      <c r="C75" s="17">
        <v>4</v>
      </c>
      <c r="D75" s="9">
        <f t="shared" si="2"/>
        <v>27</v>
      </c>
      <c r="E75" s="4"/>
    </row>
    <row r="76" spans="1:5" ht="15" customHeight="1" x14ac:dyDescent="0.2">
      <c r="A76" s="29" t="s">
        <v>41</v>
      </c>
      <c r="B76" s="17">
        <v>6</v>
      </c>
      <c r="C76" s="17">
        <v>1</v>
      </c>
      <c r="D76" s="9">
        <f t="shared" si="2"/>
        <v>7</v>
      </c>
      <c r="E76" s="4"/>
    </row>
    <row r="77" spans="1:5" ht="15" customHeight="1" x14ac:dyDescent="0.2">
      <c r="A77" s="15" t="s">
        <v>7</v>
      </c>
      <c r="B77" s="17"/>
      <c r="C77" s="17"/>
      <c r="D77" s="9"/>
      <c r="E77" s="4"/>
    </row>
    <row r="78" spans="1:5" ht="15" customHeight="1" x14ac:dyDescent="0.2">
      <c r="A78" s="29" t="s">
        <v>53</v>
      </c>
      <c r="B78" s="17">
        <v>2</v>
      </c>
      <c r="C78" s="17">
        <v>6</v>
      </c>
      <c r="D78" s="9">
        <f t="shared" si="2"/>
        <v>8</v>
      </c>
      <c r="E78" s="4"/>
    </row>
    <row r="79" spans="1:5" ht="15" customHeight="1" x14ac:dyDescent="0.2">
      <c r="A79" s="39" t="s">
        <v>0</v>
      </c>
      <c r="B79" s="17"/>
      <c r="C79" s="17"/>
      <c r="D79" s="9"/>
      <c r="E79" s="4"/>
    </row>
    <row r="80" spans="1:5" ht="15" customHeight="1" x14ac:dyDescent="0.2">
      <c r="A80" s="38" t="s">
        <v>62</v>
      </c>
      <c r="B80" s="17">
        <v>1</v>
      </c>
      <c r="C80" s="17"/>
      <c r="D80" s="9">
        <f t="shared" si="2"/>
        <v>1</v>
      </c>
      <c r="E80" s="4"/>
    </row>
    <row r="81" spans="1:4" ht="9" customHeight="1" x14ac:dyDescent="0.2">
      <c r="B81" s="5"/>
      <c r="C81" s="5"/>
      <c r="D81" s="5"/>
    </row>
    <row r="82" spans="1:4" ht="15" customHeight="1" x14ac:dyDescent="0.2">
      <c r="A82" s="12" t="s">
        <v>8</v>
      </c>
      <c r="B82" s="13">
        <f>SUM(B8,B30)</f>
        <v>1728</v>
      </c>
      <c r="C82" s="16">
        <f>SUM(C8,C30)</f>
        <v>1317</v>
      </c>
      <c r="D82" s="16">
        <f>SUM(D8,D30)</f>
        <v>3045</v>
      </c>
    </row>
    <row r="83" spans="1:4" ht="12.75" customHeight="1" x14ac:dyDescent="0.2">
      <c r="B83" s="10"/>
      <c r="C83" s="10"/>
      <c r="D83" s="10"/>
    </row>
    <row r="84" spans="1:4" ht="24" customHeight="1" x14ac:dyDescent="0.2">
      <c r="A84" s="47" t="s">
        <v>63</v>
      </c>
      <c r="B84" s="47"/>
      <c r="C84" s="47"/>
      <c r="D84" s="47"/>
    </row>
  </sheetData>
  <mergeCells count="8">
    <mergeCell ref="A84:D84"/>
    <mergeCell ref="A2:D2"/>
    <mergeCell ref="A3:D3"/>
    <mergeCell ref="A1:D1"/>
    <mergeCell ref="C5:C6"/>
    <mergeCell ref="B5:B6"/>
    <mergeCell ref="D5:D6"/>
    <mergeCell ref="A5:A6"/>
  </mergeCells>
  <phoneticPr fontId="0" type="noConversion"/>
  <printOptions horizontalCentered="1"/>
  <pageMargins left="0.79000000000000015" right="0.79000000000000015" top="0.59" bottom="0.59" header="0.39000000000000007" footer="0.39000000000000007"/>
  <pageSetup scale="42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Ma. Hernández</dc:creator>
  <cp:lastModifiedBy>usuario</cp:lastModifiedBy>
  <cp:lastPrinted>2018-05-03T23:52:22Z</cp:lastPrinted>
  <dcterms:created xsi:type="dcterms:W3CDTF">1998-09-21T19:51:58Z</dcterms:created>
  <dcterms:modified xsi:type="dcterms:W3CDTF">2018-06-08T00:39:50Z</dcterms:modified>
</cp:coreProperties>
</file>