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oductos" sheetId="1" r:id="rId1"/>
  </sheets>
  <calcPr calcId="144525" concurrentCalc="0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J9" i="1"/>
  <c r="B18" i="1"/>
  <c r="C18" i="1"/>
  <c r="D18" i="1"/>
  <c r="E18" i="1"/>
  <c r="F18" i="1"/>
  <c r="G18" i="1"/>
  <c r="H18" i="1"/>
  <c r="I18" i="1"/>
  <c r="J18" i="1"/>
  <c r="B42" i="1"/>
  <c r="C42" i="1"/>
  <c r="D42" i="1"/>
  <c r="E42" i="1"/>
  <c r="F42" i="1"/>
  <c r="G42" i="1"/>
  <c r="H42" i="1"/>
  <c r="I42" i="1"/>
  <c r="J42" i="1"/>
</calcChain>
</file>

<file path=xl/sharedStrings.xml><?xml version="1.0" encoding="utf-8"?>
<sst xmlns="http://schemas.openxmlformats.org/spreadsheetml/2006/main" count="52" uniqueCount="48">
  <si>
    <t>Coordinación de la Investigación Científica, UNAM.</t>
  </si>
  <si>
    <r>
      <t xml:space="preserve">FUENTE: </t>
    </r>
    <r>
      <rPr>
        <sz val="8"/>
        <rFont val="Arial"/>
        <family val="2"/>
      </rPr>
      <t>Datos reportados por Institutos y Centros del Subsistema de la Investigación Científica (SIC), a través del sistema Concentración de Información del Subsistema de la Investigación Científica (CISIC).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</si>
  <si>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Los artículos indizados pueden haber sido realizados en coautoría por académicos de varias dependencias. El número de artículos indizados únicos es de </t>
    </r>
    <r>
      <rPr>
        <b/>
        <sz val="8"/>
        <rFont val="Arial"/>
        <family val="2"/>
      </rPr>
      <t>227</t>
    </r>
    <r>
      <rPr>
        <sz val="8"/>
        <rFont val="Arial"/>
        <family val="2"/>
      </rPr>
      <t xml:space="preserve"> en revistas mexicanas, y </t>
    </r>
    <r>
      <rPr>
        <b/>
        <sz val="8"/>
        <rFont val="Arial"/>
        <family val="2"/>
      </rPr>
      <t>3,495</t>
    </r>
    <r>
      <rPr>
        <sz val="8"/>
        <rFont val="Arial"/>
        <family val="2"/>
      </rPr>
      <t xml:space="preserve"> en revistas del extranjero.</t>
    </r>
  </si>
  <si>
    <t>T O T A L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</si>
  <si>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</si>
  <si>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</si>
  <si>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</si>
  <si>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</si>
  <si>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</si>
  <si>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</si>
  <si>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</si>
  <si>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</si>
  <si>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</si>
  <si>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</si>
  <si>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</si>
  <si>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</si>
  <si>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</si>
  <si>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</si>
  <si>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</si>
  <si>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</si>
  <si>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</si>
  <si>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</si>
  <si>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</si>
  <si>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</si>
  <si>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</si>
  <si>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</si>
  <si>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</si>
  <si>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</si>
  <si>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</si>
  <si>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</si>
  <si>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</si>
  <si>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</si>
  <si>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</si>
  <si>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</si>
  <si>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 de Ciencias Aplicadas y Desarrollo Tecnológico</t>
  </si>
  <si>
    <t>CENTROS</t>
  </si>
  <si>
    <t>extranjeros</t>
  </si>
  <si>
    <t>mexicanos</t>
  </si>
  <si>
    <t>no indizados</t>
  </si>
  <si>
    <r>
      <t>indizados</t>
    </r>
    <r>
      <rPr>
        <b/>
        <vertAlign val="superscript"/>
        <sz val="8"/>
        <rFont val="Arial"/>
        <family val="2"/>
      </rPr>
      <t>a</t>
    </r>
  </si>
  <si>
    <t>en memoria</t>
  </si>
  <si>
    <t>Reportes técnicos</t>
  </si>
  <si>
    <t>Libros</t>
  </si>
  <si>
    <t>Capítulos en libros</t>
  </si>
  <si>
    <t>Artículos</t>
  </si>
  <si>
    <t>Entidad académica</t>
  </si>
  <si>
    <t>PRODUCTOS DE INVESTIGACIÓN PUBLICADOS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</si>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</sst>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0" fontId="9" fillId="0" borderId="0" xfId="0" applyFont="1" applyAlignment="1"/>
    <xf numFmtId="0" fontId="8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 wrapText="1" indent="1"/>
    </xf>
    <xf numFmtId="3" fontId="6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workbookViewId="0">
      <selection sqref="A1:J1"/>
    </sheetView>
  </sheetViews>
  <sheetFormatPr baseColWidth="10" defaultColWidth="10.85546875" defaultRowHeight="12.75" x14ac:dyDescent="0.2"/>
  <cols>
    <col min="1" max="1" width="65.7109375" style="2" customWidth="1"/>
    <col min="2" max="9" width="11.42578125" style="2" customWidth="1"/>
    <col min="10" max="10" width="11.42578125" style="1" customWidth="1"/>
    <col min="11" max="16384" width="10.85546875" style="1"/>
  </cols>
  <sheetData>
    <row r="1" spans="1:10" ht="15" customHeight="1" x14ac:dyDescent="0.2">
      <c r="A1" s="35" t="s">
        <v>47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5" customHeight="1" x14ac:dyDescent="0.2">
      <c r="A2" s="35" t="s">
        <v>46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5" customHeight="1" x14ac:dyDescent="0.2">
      <c r="A3" s="34">
        <v>2017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s="2" customFormat="1" x14ac:dyDescent="0.2"/>
    <row r="5" spans="1:10" s="33" customFormat="1" ht="12" customHeight="1" x14ac:dyDescent="0.2">
      <c r="A5" s="32" t="s">
        <v>45</v>
      </c>
      <c r="B5" s="29" t="s">
        <v>44</v>
      </c>
      <c r="C5" s="29"/>
      <c r="D5" s="29"/>
      <c r="E5" s="29"/>
      <c r="F5" s="29"/>
      <c r="G5" s="29"/>
      <c r="H5" s="30" t="s">
        <v>43</v>
      </c>
      <c r="I5" s="29" t="s">
        <v>42</v>
      </c>
      <c r="J5" s="28" t="s">
        <v>41</v>
      </c>
    </row>
    <row r="6" spans="1:10" s="33" customFormat="1" ht="11.25" customHeight="1" x14ac:dyDescent="0.2">
      <c r="A6" s="32"/>
      <c r="B6" s="29" t="s">
        <v>37</v>
      </c>
      <c r="C6" s="29"/>
      <c r="D6" s="29" t="s">
        <v>36</v>
      </c>
      <c r="E6" s="29"/>
      <c r="F6" s="29" t="s">
        <v>40</v>
      </c>
      <c r="G6" s="29"/>
      <c r="H6" s="30"/>
      <c r="I6" s="29"/>
      <c r="J6" s="28"/>
    </row>
    <row r="7" spans="1:10" s="3" customFormat="1" ht="12" customHeight="1" x14ac:dyDescent="0.2">
      <c r="A7" s="32"/>
      <c r="B7" s="31" t="s">
        <v>39</v>
      </c>
      <c r="C7" s="31" t="s">
        <v>38</v>
      </c>
      <c r="D7" s="31" t="s">
        <v>39</v>
      </c>
      <c r="E7" s="31" t="s">
        <v>38</v>
      </c>
      <c r="F7" s="31" t="s">
        <v>37</v>
      </c>
      <c r="G7" s="31" t="s">
        <v>36</v>
      </c>
      <c r="H7" s="30"/>
      <c r="I7" s="29"/>
      <c r="J7" s="28"/>
    </row>
    <row r="8" spans="1:10" s="3" customFormat="1" ht="9" customHeight="1" x14ac:dyDescent="0.2">
      <c r="A8" s="27"/>
      <c r="B8" s="26"/>
      <c r="C8" s="26"/>
      <c r="D8" s="26"/>
      <c r="E8" s="26"/>
      <c r="F8" s="26"/>
      <c r="G8" s="26"/>
      <c r="H8" s="26"/>
      <c r="I8" s="26"/>
    </row>
    <row r="9" spans="1:10" s="2" customFormat="1" ht="15" customHeight="1" x14ac:dyDescent="0.2">
      <c r="A9" s="6" t="s">
        <v>35</v>
      </c>
      <c r="B9" s="25">
        <f>SUM(B10:B17)</f>
        <v>44</v>
      </c>
      <c r="C9" s="25">
        <f>SUM(C10:C17)</f>
        <v>12</v>
      </c>
      <c r="D9" s="25">
        <f>SUM(D10:D17)</f>
        <v>507</v>
      </c>
      <c r="E9" s="25">
        <f>SUM(E10:E17)</f>
        <v>21</v>
      </c>
      <c r="F9" s="25">
        <f>SUM(F10:F17)</f>
        <v>84</v>
      </c>
      <c r="G9" s="25">
        <f>SUM(G10:G17)</f>
        <v>100</v>
      </c>
      <c r="H9" s="25">
        <f>SUM(H10:H17)</f>
        <v>62</v>
      </c>
      <c r="I9" s="25">
        <f>SUM(I10:I17)</f>
        <v>31</v>
      </c>
      <c r="J9" s="25">
        <f>SUM(J10:J17)</f>
        <v>114</v>
      </c>
    </row>
    <row r="10" spans="1:10" ht="15" customHeight="1" x14ac:dyDescent="0.2">
      <c r="A10" s="24" t="s">
        <v>34</v>
      </c>
      <c r="B10" s="21">
        <v>2</v>
      </c>
      <c r="C10" s="21">
        <v>6</v>
      </c>
      <c r="D10" s="21">
        <v>77</v>
      </c>
      <c r="E10" s="21">
        <v>7</v>
      </c>
      <c r="F10" s="21">
        <v>51</v>
      </c>
      <c r="G10" s="21">
        <v>74</v>
      </c>
      <c r="H10" s="21">
        <v>9</v>
      </c>
      <c r="I10" s="21">
        <v>3</v>
      </c>
      <c r="J10" s="21">
        <v>48</v>
      </c>
    </row>
    <row r="11" spans="1:10" ht="15" customHeight="1" x14ac:dyDescent="0.2">
      <c r="A11" s="14" t="s">
        <v>33</v>
      </c>
      <c r="B11" s="13">
        <v>8</v>
      </c>
      <c r="C11" s="13"/>
      <c r="D11" s="13">
        <v>61</v>
      </c>
      <c r="E11" s="13">
        <v>3</v>
      </c>
      <c r="F11" s="13">
        <v>10</v>
      </c>
      <c r="G11" s="13">
        <v>9</v>
      </c>
      <c r="H11" s="13">
        <v>14</v>
      </c>
      <c r="I11" s="13">
        <v>5</v>
      </c>
      <c r="J11" s="13">
        <v>49</v>
      </c>
    </row>
    <row r="12" spans="1:10" ht="15" customHeight="1" x14ac:dyDescent="0.2">
      <c r="A12" s="24" t="s">
        <v>32</v>
      </c>
      <c r="B12" s="13"/>
      <c r="C12" s="13"/>
      <c r="D12" s="13">
        <v>70</v>
      </c>
      <c r="E12" s="13">
        <v>1</v>
      </c>
      <c r="F12" s="13">
        <v>3</v>
      </c>
      <c r="G12" s="13"/>
      <c r="H12" s="13">
        <v>8</v>
      </c>
      <c r="I12" s="13">
        <v>3</v>
      </c>
      <c r="J12" s="13">
        <v>1</v>
      </c>
    </row>
    <row r="13" spans="1:10" ht="15" customHeight="1" x14ac:dyDescent="0.2">
      <c r="A13" s="24" t="s">
        <v>31</v>
      </c>
      <c r="B13" s="13">
        <v>3</v>
      </c>
      <c r="C13" s="13"/>
      <c r="D13" s="13">
        <v>40</v>
      </c>
      <c r="E13" s="13"/>
      <c r="F13" s="13"/>
      <c r="G13" s="13"/>
      <c r="H13" s="13">
        <v>1</v>
      </c>
      <c r="I13" s="13"/>
      <c r="J13" s="13"/>
    </row>
    <row r="14" spans="1:10" ht="15" customHeight="1" x14ac:dyDescent="0.2">
      <c r="A14" s="14" t="s">
        <v>30</v>
      </c>
      <c r="B14" s="21">
        <v>1</v>
      </c>
      <c r="C14" s="21"/>
      <c r="D14" s="21">
        <v>20</v>
      </c>
      <c r="E14" s="21">
        <v>4</v>
      </c>
      <c r="F14" s="21">
        <v>4</v>
      </c>
      <c r="G14" s="21">
        <v>4</v>
      </c>
      <c r="H14" s="21">
        <v>2</v>
      </c>
      <c r="I14" s="21">
        <v>6</v>
      </c>
      <c r="J14" s="21"/>
    </row>
    <row r="15" spans="1:10" ht="15" customHeight="1" x14ac:dyDescent="0.2">
      <c r="A15" s="14" t="s">
        <v>29</v>
      </c>
      <c r="B15" s="13">
        <v>9</v>
      </c>
      <c r="C15" s="13">
        <v>6</v>
      </c>
      <c r="D15" s="13">
        <v>83</v>
      </c>
      <c r="E15" s="13">
        <v>3</v>
      </c>
      <c r="F15" s="13">
        <v>7</v>
      </c>
      <c r="G15" s="13">
        <v>6</v>
      </c>
      <c r="H15" s="13">
        <v>2</v>
      </c>
      <c r="I15" s="13">
        <v>5</v>
      </c>
      <c r="J15" s="13">
        <v>6</v>
      </c>
    </row>
    <row r="16" spans="1:10" ht="15" customHeight="1" x14ac:dyDescent="0.2">
      <c r="A16" s="14" t="s">
        <v>28</v>
      </c>
      <c r="B16" s="13">
        <v>18</v>
      </c>
      <c r="C16" s="13"/>
      <c r="D16" s="13">
        <v>38</v>
      </c>
      <c r="E16" s="13">
        <v>3</v>
      </c>
      <c r="F16" s="13">
        <v>6</v>
      </c>
      <c r="G16" s="13">
        <v>6</v>
      </c>
      <c r="H16" s="13">
        <v>26</v>
      </c>
      <c r="I16" s="13">
        <v>6</v>
      </c>
      <c r="J16" s="13">
        <v>10</v>
      </c>
    </row>
    <row r="17" spans="1:12" ht="15" customHeight="1" x14ac:dyDescent="0.2">
      <c r="A17" s="14" t="s">
        <v>27</v>
      </c>
      <c r="B17" s="13">
        <v>3</v>
      </c>
      <c r="C17" s="13"/>
      <c r="D17" s="13">
        <v>118</v>
      </c>
      <c r="E17" s="21"/>
      <c r="F17" s="21">
        <v>3</v>
      </c>
      <c r="G17" s="21">
        <v>1</v>
      </c>
      <c r="H17" s="21"/>
      <c r="I17" s="13">
        <v>3</v>
      </c>
      <c r="J17" s="13"/>
    </row>
    <row r="18" spans="1:12" ht="15" customHeight="1" x14ac:dyDescent="0.2">
      <c r="A18" s="23" t="s">
        <v>26</v>
      </c>
      <c r="B18" s="22">
        <f>SUM(B19:B40)</f>
        <v>213</v>
      </c>
      <c r="C18" s="22">
        <f>SUM(C19:C40)</f>
        <v>47</v>
      </c>
      <c r="D18" s="22">
        <f>SUM(D19:D40)</f>
        <v>3305</v>
      </c>
      <c r="E18" s="22">
        <f>SUM(E19:E40)</f>
        <v>84</v>
      </c>
      <c r="F18" s="22">
        <f>SUM(F19:F40)</f>
        <v>206</v>
      </c>
      <c r="G18" s="22">
        <f>SUM(G19:G40)</f>
        <v>510</v>
      </c>
      <c r="H18" s="22">
        <f>SUM(H19:H40)</f>
        <v>430</v>
      </c>
      <c r="I18" s="22">
        <f>SUM(I19:I40)</f>
        <v>126</v>
      </c>
      <c r="J18" s="22">
        <f>SUM(J19:J40)</f>
        <v>527</v>
      </c>
    </row>
    <row r="19" spans="1:12" ht="15" customHeight="1" x14ac:dyDescent="0.2">
      <c r="A19" s="18" t="s">
        <v>25</v>
      </c>
      <c r="B19" s="13">
        <v>9</v>
      </c>
      <c r="C19" s="13"/>
      <c r="D19" s="13">
        <v>189</v>
      </c>
      <c r="E19" s="13"/>
      <c r="F19" s="13">
        <v>21</v>
      </c>
      <c r="G19" s="13">
        <v>84</v>
      </c>
      <c r="H19" s="13">
        <v>6</v>
      </c>
      <c r="I19" s="13">
        <v>4</v>
      </c>
      <c r="J19" s="13">
        <v>31</v>
      </c>
      <c r="K19" s="12"/>
      <c r="L19" s="12"/>
    </row>
    <row r="20" spans="1:12" ht="15" customHeight="1" x14ac:dyDescent="0.2">
      <c r="A20" s="18" t="s">
        <v>24</v>
      </c>
      <c r="B20" s="13">
        <v>51</v>
      </c>
      <c r="C20" s="13"/>
      <c r="D20" s="13">
        <v>213</v>
      </c>
      <c r="E20" s="13"/>
      <c r="F20" s="13">
        <v>5</v>
      </c>
      <c r="G20" s="13">
        <v>2</v>
      </c>
      <c r="H20" s="13">
        <v>42</v>
      </c>
      <c r="I20" s="13">
        <v>18</v>
      </c>
      <c r="J20" s="13">
        <v>5</v>
      </c>
      <c r="K20" s="12"/>
      <c r="L20" s="12"/>
    </row>
    <row r="21" spans="1:12" ht="15" customHeight="1" x14ac:dyDescent="0.2">
      <c r="A21" s="18" t="s">
        <v>23</v>
      </c>
      <c r="B21" s="13">
        <v>3</v>
      </c>
      <c r="C21" s="13">
        <v>3</v>
      </c>
      <c r="D21" s="13">
        <v>193</v>
      </c>
      <c r="E21" s="13">
        <v>1</v>
      </c>
      <c r="F21" s="13"/>
      <c r="G21" s="13"/>
      <c r="H21" s="13">
        <v>27</v>
      </c>
      <c r="I21" s="13">
        <v>3</v>
      </c>
      <c r="J21" s="13"/>
      <c r="K21" s="12"/>
      <c r="L21" s="12"/>
    </row>
    <row r="22" spans="1:12" ht="15" customHeight="1" x14ac:dyDescent="0.2">
      <c r="A22" s="18" t="s">
        <v>22</v>
      </c>
      <c r="B22" s="13">
        <v>7</v>
      </c>
      <c r="C22" s="13">
        <v>3</v>
      </c>
      <c r="D22" s="13">
        <v>132</v>
      </c>
      <c r="E22" s="13">
        <v>16</v>
      </c>
      <c r="F22" s="13"/>
      <c r="G22" s="13"/>
      <c r="H22" s="13">
        <v>16</v>
      </c>
      <c r="I22" s="13">
        <v>5</v>
      </c>
      <c r="J22" s="13"/>
      <c r="K22" s="12"/>
      <c r="L22" s="12"/>
    </row>
    <row r="23" spans="1:12" ht="15" customHeight="1" x14ac:dyDescent="0.2">
      <c r="A23" s="17" t="s">
        <v>21</v>
      </c>
      <c r="B23" s="13"/>
      <c r="C23" s="13"/>
      <c r="D23" s="13">
        <v>93</v>
      </c>
      <c r="E23" s="13"/>
      <c r="F23" s="13">
        <v>2</v>
      </c>
      <c r="G23" s="13">
        <v>10</v>
      </c>
      <c r="H23" s="13"/>
      <c r="I23" s="13"/>
      <c r="J23" s="13"/>
      <c r="K23" s="12"/>
      <c r="L23" s="12"/>
    </row>
    <row r="24" spans="1:12" ht="15" customHeight="1" x14ac:dyDescent="0.2">
      <c r="A24" s="18" t="s">
        <v>20</v>
      </c>
      <c r="B24" s="13">
        <v>5</v>
      </c>
      <c r="C24" s="13"/>
      <c r="D24" s="13">
        <v>227</v>
      </c>
      <c r="E24" s="13"/>
      <c r="F24" s="13">
        <v>1</v>
      </c>
      <c r="G24" s="13">
        <v>60</v>
      </c>
      <c r="H24" s="13">
        <v>5</v>
      </c>
      <c r="I24" s="13">
        <v>1</v>
      </c>
      <c r="J24" s="13">
        <v>11</v>
      </c>
      <c r="K24" s="12"/>
      <c r="L24" s="12"/>
    </row>
    <row r="25" spans="1:12" ht="15" customHeight="1" x14ac:dyDescent="0.2">
      <c r="A25" s="18" t="s">
        <v>19</v>
      </c>
      <c r="B25" s="21">
        <v>17</v>
      </c>
      <c r="C25" s="21">
        <v>1</v>
      </c>
      <c r="D25" s="21">
        <v>136</v>
      </c>
      <c r="E25" s="21">
        <v>9</v>
      </c>
      <c r="F25" s="21"/>
      <c r="G25" s="21"/>
      <c r="H25" s="21">
        <v>6</v>
      </c>
      <c r="I25" s="21">
        <v>3</v>
      </c>
      <c r="J25" s="21"/>
      <c r="K25" s="12"/>
      <c r="L25" s="12"/>
    </row>
    <row r="26" spans="1:12" ht="15" customHeight="1" x14ac:dyDescent="0.2">
      <c r="A26" s="18" t="s">
        <v>18</v>
      </c>
      <c r="B26" s="13"/>
      <c r="C26" s="13"/>
      <c r="D26" s="13">
        <v>96</v>
      </c>
      <c r="E26" s="13"/>
      <c r="F26" s="13"/>
      <c r="G26" s="13"/>
      <c r="H26" s="13">
        <v>9</v>
      </c>
      <c r="I26" s="13">
        <v>4</v>
      </c>
      <c r="J26" s="13"/>
      <c r="K26" s="12"/>
      <c r="L26" s="12"/>
    </row>
    <row r="27" spans="1:12" ht="15" customHeight="1" x14ac:dyDescent="0.2">
      <c r="A27" s="18" t="s">
        <v>17</v>
      </c>
      <c r="B27" s="13">
        <v>8</v>
      </c>
      <c r="C27" s="13"/>
      <c r="D27" s="13">
        <v>274</v>
      </c>
      <c r="E27" s="13">
        <v>1</v>
      </c>
      <c r="F27" s="21"/>
      <c r="G27" s="21">
        <v>12</v>
      </c>
      <c r="H27" s="13">
        <v>21</v>
      </c>
      <c r="I27" s="13">
        <v>6</v>
      </c>
      <c r="J27" s="13">
        <v>42</v>
      </c>
      <c r="K27" s="12"/>
      <c r="L27" s="12"/>
    </row>
    <row r="28" spans="1:12" ht="15" customHeight="1" x14ac:dyDescent="0.2">
      <c r="A28" s="18" t="s">
        <v>16</v>
      </c>
      <c r="B28" s="13"/>
      <c r="C28" s="13"/>
      <c r="D28" s="13">
        <v>153</v>
      </c>
      <c r="E28" s="13"/>
      <c r="F28" s="13"/>
      <c r="G28" s="13"/>
      <c r="H28" s="13">
        <v>24</v>
      </c>
      <c r="I28" s="13">
        <v>3</v>
      </c>
      <c r="J28" s="13"/>
    </row>
    <row r="29" spans="1:12" ht="15" customHeight="1" x14ac:dyDescent="0.2">
      <c r="A29" s="17" t="s">
        <v>15</v>
      </c>
      <c r="B29" s="13">
        <v>15</v>
      </c>
      <c r="C29" s="13"/>
      <c r="D29" s="13">
        <v>127</v>
      </c>
      <c r="E29" s="13"/>
      <c r="F29" s="13">
        <v>18</v>
      </c>
      <c r="G29" s="13">
        <v>4</v>
      </c>
      <c r="H29" s="13">
        <v>30</v>
      </c>
      <c r="I29" s="13">
        <v>8</v>
      </c>
      <c r="J29" s="13">
        <v>39</v>
      </c>
      <c r="K29" s="20"/>
      <c r="L29" s="20"/>
    </row>
    <row r="30" spans="1:12" ht="15" customHeight="1" x14ac:dyDescent="0.2">
      <c r="A30" s="18" t="s">
        <v>14</v>
      </c>
      <c r="B30" s="13">
        <v>13</v>
      </c>
      <c r="C30" s="13">
        <v>3</v>
      </c>
      <c r="D30" s="13">
        <v>62</v>
      </c>
      <c r="E30" s="13">
        <v>6</v>
      </c>
      <c r="F30" s="13">
        <v>9</v>
      </c>
      <c r="G30" s="13">
        <v>5</v>
      </c>
      <c r="H30" s="13">
        <v>70</v>
      </c>
      <c r="I30" s="13">
        <v>11</v>
      </c>
      <c r="J30" s="13">
        <v>14</v>
      </c>
      <c r="K30" s="12"/>
      <c r="L30" s="12"/>
    </row>
    <row r="31" spans="1:12" ht="15" customHeight="1" x14ac:dyDescent="0.2">
      <c r="A31" s="18" t="s">
        <v>13</v>
      </c>
      <c r="B31" s="13">
        <v>30</v>
      </c>
      <c r="C31" s="13">
        <v>8</v>
      </c>
      <c r="D31" s="13">
        <v>115</v>
      </c>
      <c r="E31" s="13">
        <v>8</v>
      </c>
      <c r="F31" s="13">
        <v>7</v>
      </c>
      <c r="G31" s="13">
        <v>4</v>
      </c>
      <c r="H31" s="13">
        <v>32</v>
      </c>
      <c r="I31" s="13">
        <v>9</v>
      </c>
      <c r="J31" s="13">
        <v>9</v>
      </c>
      <c r="K31" s="12"/>
      <c r="L31" s="12"/>
    </row>
    <row r="32" spans="1:12" ht="15" customHeight="1" x14ac:dyDescent="0.2">
      <c r="A32" s="14" t="s">
        <v>12</v>
      </c>
      <c r="B32" s="13">
        <v>5</v>
      </c>
      <c r="C32" s="21">
        <v>20</v>
      </c>
      <c r="D32" s="21">
        <v>180</v>
      </c>
      <c r="E32" s="21">
        <v>3</v>
      </c>
      <c r="F32" s="13">
        <v>133</v>
      </c>
      <c r="G32" s="13">
        <v>233</v>
      </c>
      <c r="H32" s="13">
        <v>58</v>
      </c>
      <c r="I32" s="13">
        <v>34</v>
      </c>
      <c r="J32" s="13">
        <v>271</v>
      </c>
      <c r="K32" s="12"/>
      <c r="L32" s="12"/>
    </row>
    <row r="33" spans="1:12" ht="15" customHeight="1" x14ac:dyDescent="0.2">
      <c r="A33" s="18" t="s">
        <v>11</v>
      </c>
      <c r="B33" s="13">
        <v>7</v>
      </c>
      <c r="C33" s="13">
        <v>7</v>
      </c>
      <c r="D33" s="13">
        <v>220</v>
      </c>
      <c r="E33" s="13">
        <v>18</v>
      </c>
      <c r="F33" s="13"/>
      <c r="G33" s="13"/>
      <c r="H33" s="13">
        <v>11</v>
      </c>
      <c r="I33" s="13"/>
      <c r="J33" s="13">
        <v>9</v>
      </c>
      <c r="K33" s="20"/>
      <c r="L33" s="20"/>
    </row>
    <row r="34" spans="1:12" ht="15" customHeight="1" x14ac:dyDescent="0.2">
      <c r="A34" s="18" t="s">
        <v>10</v>
      </c>
      <c r="B34" s="13">
        <v>14</v>
      </c>
      <c r="C34" s="13"/>
      <c r="D34" s="13">
        <v>95</v>
      </c>
      <c r="E34" s="13"/>
      <c r="F34" s="13">
        <v>5</v>
      </c>
      <c r="G34" s="13">
        <v>2</v>
      </c>
      <c r="H34" s="13">
        <v>32</v>
      </c>
      <c r="I34" s="13">
        <v>4</v>
      </c>
      <c r="J34" s="13">
        <v>10</v>
      </c>
      <c r="K34" s="20"/>
      <c r="L34" s="20"/>
    </row>
    <row r="35" spans="1:12" ht="15" customHeight="1" x14ac:dyDescent="0.2">
      <c r="A35" s="18" t="s">
        <v>9</v>
      </c>
      <c r="B35" s="13">
        <v>5</v>
      </c>
      <c r="C35" s="13">
        <v>1</v>
      </c>
      <c r="D35" s="13">
        <v>103</v>
      </c>
      <c r="E35" s="13">
        <v>20</v>
      </c>
      <c r="F35" s="13">
        <v>1</v>
      </c>
      <c r="G35" s="13">
        <v>62</v>
      </c>
      <c r="H35" s="13">
        <v>19</v>
      </c>
      <c r="I35" s="19">
        <v>4</v>
      </c>
      <c r="J35" s="13"/>
      <c r="K35" s="12"/>
      <c r="L35" s="12"/>
    </row>
    <row r="36" spans="1:12" ht="15" customHeight="1" x14ac:dyDescent="0.2">
      <c r="A36" s="18" t="s">
        <v>8</v>
      </c>
      <c r="B36" s="13">
        <v>8</v>
      </c>
      <c r="C36" s="13"/>
      <c r="D36" s="13">
        <v>195</v>
      </c>
      <c r="E36" s="13"/>
      <c r="F36" s="13"/>
      <c r="G36" s="13">
        <v>12</v>
      </c>
      <c r="H36" s="13">
        <v>2</v>
      </c>
      <c r="I36" s="13">
        <v>2</v>
      </c>
      <c r="J36" s="13">
        <v>85</v>
      </c>
      <c r="K36" s="12"/>
      <c r="L36" s="12"/>
    </row>
    <row r="37" spans="1:12" ht="15" customHeight="1" x14ac:dyDescent="0.2">
      <c r="A37" s="18" t="s">
        <v>7</v>
      </c>
      <c r="B37" s="13">
        <v>7</v>
      </c>
      <c r="C37" s="13"/>
      <c r="D37" s="13">
        <v>132</v>
      </c>
      <c r="E37" s="13"/>
      <c r="F37" s="13"/>
      <c r="G37" s="13">
        <v>16</v>
      </c>
      <c r="H37" s="13"/>
      <c r="I37" s="13">
        <v>5</v>
      </c>
      <c r="J37" s="16"/>
      <c r="K37" s="12"/>
      <c r="L37" s="12"/>
    </row>
    <row r="38" spans="1:12" ht="15" customHeight="1" x14ac:dyDescent="0.2">
      <c r="A38" s="17" t="s">
        <v>6</v>
      </c>
      <c r="B38" s="13">
        <v>1</v>
      </c>
      <c r="C38" s="13"/>
      <c r="D38" s="13">
        <v>109</v>
      </c>
      <c r="E38" s="13"/>
      <c r="F38" s="13"/>
      <c r="G38" s="13"/>
      <c r="H38" s="13">
        <v>15</v>
      </c>
      <c r="I38" s="13">
        <v>1</v>
      </c>
      <c r="J38" s="16"/>
      <c r="K38" s="12"/>
      <c r="L38" s="12"/>
    </row>
    <row r="39" spans="1:12" ht="15" customHeight="1" x14ac:dyDescent="0.2">
      <c r="A39" s="14" t="s">
        <v>5</v>
      </c>
      <c r="B39" s="13">
        <v>6</v>
      </c>
      <c r="C39" s="13"/>
      <c r="D39" s="13">
        <v>172</v>
      </c>
      <c r="E39" s="13">
        <v>1</v>
      </c>
      <c r="F39" s="13"/>
      <c r="G39" s="13"/>
      <c r="H39" s="13">
        <v>5</v>
      </c>
      <c r="I39" s="13"/>
      <c r="J39" s="15"/>
      <c r="K39" s="12"/>
      <c r="L39" s="12"/>
    </row>
    <row r="40" spans="1:12" ht="15" customHeight="1" x14ac:dyDescent="0.2">
      <c r="A40" s="14" t="s">
        <v>4</v>
      </c>
      <c r="B40" s="13">
        <v>2</v>
      </c>
      <c r="C40" s="13">
        <v>1</v>
      </c>
      <c r="D40" s="13">
        <v>89</v>
      </c>
      <c r="E40" s="13">
        <v>1</v>
      </c>
      <c r="F40" s="13">
        <v>4</v>
      </c>
      <c r="G40" s="13">
        <v>4</v>
      </c>
      <c r="H40" s="13"/>
      <c r="I40" s="13">
        <v>1</v>
      </c>
      <c r="J40" s="13">
        <v>1</v>
      </c>
      <c r="K40" s="12"/>
      <c r="L40" s="12"/>
    </row>
    <row r="41" spans="1:12" ht="9" customHeight="1" x14ac:dyDescent="0.2">
      <c r="B41" s="11"/>
      <c r="C41" s="11"/>
      <c r="D41" s="11"/>
      <c r="E41" s="11"/>
      <c r="F41" s="11"/>
      <c r="G41" s="11"/>
      <c r="H41" s="11"/>
      <c r="I41" s="11"/>
      <c r="J41" s="11"/>
    </row>
    <row r="42" spans="1:12" ht="15" customHeight="1" x14ac:dyDescent="0.2">
      <c r="A42" s="10" t="s">
        <v>3</v>
      </c>
      <c r="B42" s="9">
        <f>SUM(B9,B18)</f>
        <v>257</v>
      </c>
      <c r="C42" s="9">
        <f>SUM(C9,C18)</f>
        <v>59</v>
      </c>
      <c r="D42" s="9">
        <f>SUM(D9,D18)</f>
        <v>3812</v>
      </c>
      <c r="E42" s="9">
        <f>SUM(E9,E18)</f>
        <v>105</v>
      </c>
      <c r="F42" s="9">
        <f>SUM(F9,F18)</f>
        <v>290</v>
      </c>
      <c r="G42" s="9">
        <f>SUM(G9,G18)</f>
        <v>610</v>
      </c>
      <c r="H42" s="9">
        <f>SUM(H9,H18)</f>
        <v>492</v>
      </c>
      <c r="I42" s="9">
        <f>SUM(I9,I18)</f>
        <v>157</v>
      </c>
      <c r="J42" s="9">
        <f>SUM(J9,J18)</f>
        <v>641</v>
      </c>
    </row>
    <row r="43" spans="1:12" x14ac:dyDescent="0.2">
      <c r="A43" s="6"/>
      <c r="B43" s="8"/>
      <c r="C43" s="6"/>
      <c r="D43" s="7"/>
      <c r="E43" s="6"/>
      <c r="F43" s="6"/>
      <c r="G43" s="6"/>
      <c r="H43" s="6"/>
      <c r="I43" s="6"/>
    </row>
    <row r="44" spans="1:12" s="4" customFormat="1" ht="11.25" x14ac:dyDescent="0.2">
      <c r="A44" s="3" t="s">
        <v>2</v>
      </c>
      <c r="B44" s="3"/>
      <c r="C44" s="3"/>
      <c r="D44" s="3"/>
      <c r="E44" s="3"/>
      <c r="F44" s="3"/>
      <c r="G44" s="3"/>
      <c r="H44" s="3"/>
      <c r="I44" s="3"/>
    </row>
    <row r="45" spans="1:12" s="4" customFormat="1" ht="11.25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12" x14ac:dyDescent="0.2">
      <c r="A46" s="3" t="s">
        <v>1</v>
      </c>
      <c r="B46" s="1"/>
      <c r="C46" s="1"/>
      <c r="D46" s="5"/>
      <c r="E46" s="5"/>
      <c r="F46" s="5"/>
      <c r="G46" s="5"/>
      <c r="I46" s="5"/>
    </row>
    <row r="47" spans="1:12" x14ac:dyDescent="0.2">
      <c r="A47" s="4" t="s">
        <v>0</v>
      </c>
      <c r="B47" s="3"/>
      <c r="C47" s="3"/>
    </row>
  </sheetData>
  <mergeCells count="11">
    <mergeCell ref="B6:C6"/>
    <mergeCell ref="D6:E6"/>
    <mergeCell ref="F6:G6"/>
    <mergeCell ref="A1:J1"/>
    <mergeCell ref="A2:J2"/>
    <mergeCell ref="A3:J3"/>
    <mergeCell ref="A5:A7"/>
    <mergeCell ref="B5:G5"/>
    <mergeCell ref="J5:J7"/>
    <mergeCell ref="H5:H7"/>
    <mergeCell ref="I5:I7"/>
  </mergeCells>
  <printOptions horizontalCentered="1"/>
  <pageMargins left="0.79000000000000015" right="0.79000000000000015" top="0.59" bottom="0.59" header="0.39000000000000007" footer="0.39000000000000007"/>
  <pageSetup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2018-06-08T00:37:22Z</dcterms:created>
  <dcterms:modified xsi:type="dcterms:W3CDTF">2018-06-08T00:37:35Z</dcterms:modified>
</cp:coreProperties>
</file>