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295" yWindow="2460" windowWidth="15600" windowHeight="11760"/>
  </bookViews>
  <sheets>
    <sheet name="proyectos 2016 (dgpo)" sheetId="2" r:id="rId1"/>
  </sheet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C25" i="2" l="1"/>
  <c r="C31" i="2"/>
  <c r="B11" i="2"/>
  <c r="B31" i="2"/>
  <c r="B25" i="2"/>
</calcChain>
</file>

<file path=xl/sharedStrings.xml><?xml version="1.0" encoding="utf-8"?>
<sst xmlns="http://schemas.openxmlformats.org/spreadsheetml/2006/main" count="22" uniqueCount="22">
  <si>
    <t>UNAM. PROYECTOS DE INVESTIGACIÓN</t>
  </si>
  <si>
    <t>Otras dependencias</t>
  </si>
  <si>
    <t>T O T A L</t>
  </si>
  <si>
    <t>Subsistema</t>
  </si>
  <si>
    <t>Proyectos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</si>
  <si>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</si>
  <si>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Financiamiento externo</t>
  </si>
  <si>
    <t>Programas institucionales (PAPIIT, PAPIME e INFOCAB)</t>
  </si>
  <si>
    <t>Presupuesto UNAM e ingresos extraordinarios</t>
  </si>
  <si>
    <t>Conacyt</t>
  </si>
  <si>
    <t>Ingeniería</t>
  </si>
  <si>
    <t>Biotecnología y ciencias agropecuarias</t>
  </si>
  <si>
    <t>Sociales</t>
  </si>
  <si>
    <t>Humanidades y ciencias de la conducta</t>
  </si>
  <si>
    <t>Medicina y ciencias de la salud</t>
  </si>
  <si>
    <t>Biología y química</t>
  </si>
  <si>
    <t>Físico-matemáticas y ciencias de la tierra</t>
  </si>
  <si>
    <t>Investigación multidisciplinaria</t>
  </si>
  <si>
    <t>Institutos y Centros de Investigación Humanística</t>
  </si>
  <si>
    <t>Institutos y Centros de Investigación Científica</t>
  </si>
  <si>
    <t>Facultades, Escuelas y Unidades Multidisciplinarias</t>
  </si>
  <si>
    <t>FUENTE: Sistema de Seguimiento Programático (SISEPRO),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</si>
</sst>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* #,##0.00_-;\-[$€-2]* #,##0.00_-;_-[$€-2]* &quot;-&quot;??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Helv"/>
    </font>
    <font>
      <vertAlign val="superscript"/>
      <sz val="8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center" indent="1"/>
    </xf>
    <xf numFmtId="0" fontId="11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0" fontId="10" fillId="0" borderId="0" xfId="0" applyFont="1" applyAlignment="1">
      <alignment horizontal="left"/>
    </xf>
    <xf numFmtId="165" fontId="10" fillId="0" borderId="0" xfId="6" applyNumberFormat="1" applyFont="1"/>
    <xf numFmtId="0" fontId="9" fillId="0" borderId="0" xfId="5" applyFont="1" applyAlignment="1">
      <alignment vertical="center"/>
    </xf>
    <xf numFmtId="0" fontId="11" fillId="0" borderId="0" xfId="4" applyFont="1" applyBorder="1" applyAlignment="1">
      <alignment horizontal="left" vertical="center" indent="1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 vertical="center" indent="1"/>
    </xf>
    <xf numFmtId="0" fontId="4" fillId="0" borderId="0" xfId="4" applyFont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3" fontId="3" fillId="0" borderId="0" xfId="4" applyNumberFormat="1" applyFont="1" applyBorder="1" applyAlignment="1">
      <alignment horizontal="right" vertical="center" indent="1"/>
    </xf>
    <xf numFmtId="3" fontId="2" fillId="2" borderId="0" xfId="4" applyNumberFormat="1" applyFont="1" applyFill="1" applyBorder="1" applyAlignment="1">
      <alignment horizontal="right" vertical="center" indent="1"/>
    </xf>
    <xf numFmtId="0" fontId="2" fillId="0" borderId="0" xfId="4" applyFont="1" applyBorder="1" applyAlignment="1">
      <alignment horizontal="center" vertical="center"/>
    </xf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_sni_07" xfId="5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Proyectos de investigación por área de conocimiento</a:t>
            </a:r>
            <a:r>
              <a:rPr lang="es-ES" sz="1000" b="1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4"/>
            <c:bubble3D val="0"/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2070739141478283E-2"/>
                  <c:y val="2.11086494416334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'proyectos 2016 (dgpo)'!$A$17:$A$24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2016 (dgpo)'!$B$17:$B$24</c:f>
              <c:numCache>
                <c:formatCode>0.0%</c:formatCode>
                <c:ptCount val="8"/>
                <c:pt idx="0">
                  <c:v>0.25411244782715442</c:v>
                </c:pt>
                <c:pt idx="1">
                  <c:v>2.0500859317456422E-2</c:v>
                </c:pt>
                <c:pt idx="2">
                  <c:v>5.1068008838693835E-2</c:v>
                </c:pt>
                <c:pt idx="3">
                  <c:v>0.16302479744659956</c:v>
                </c:pt>
                <c:pt idx="4">
                  <c:v>0.16437515344954579</c:v>
                </c:pt>
                <c:pt idx="5">
                  <c:v>0.23201571323348882</c:v>
                </c:pt>
                <c:pt idx="6">
                  <c:v>9.0351092560766025E-2</c:v>
                </c:pt>
                <c:pt idx="7">
                  <c:v>2.4551927326295114E-2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2016 (dgpo)'!$A$27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'proyectos 2016 (dgpo)'!$B$27</c:f>
              <c:numCache>
                <c:formatCode>0.0%</c:formatCode>
                <c:ptCount val="1"/>
                <c:pt idx="0">
                  <c:v>4.2843113184384975E-2</c:v>
                </c:pt>
              </c:numCache>
            </c:numRef>
          </c:val>
        </c:ser>
        <c:ser>
          <c:idx val="1"/>
          <c:order val="1"/>
          <c:tx>
            <c:strRef>
              <c:f>'proyectos 2016 (dgpo)'!$A$28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'proyectos 2016 (dgpo)'!$B$28</c:f>
              <c:numCache>
                <c:formatCode>0.0%</c:formatCode>
                <c:ptCount val="1"/>
                <c:pt idx="0">
                  <c:v>0.31475570832310334</c:v>
                </c:pt>
              </c:numCache>
            </c:numRef>
          </c:val>
        </c:ser>
        <c:ser>
          <c:idx val="2"/>
          <c:order val="2"/>
          <c:tx>
            <c:strRef>
              <c:f>'proyectos 2016 (dgpo)'!$A$29</c:f>
              <c:strCache>
                <c:ptCount val="1"/>
                <c:pt idx="0">
                  <c:v>Presupuesto UNAM e ingresos extraordinarios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'proyectos 2016 (dgpo)'!$B$29</c:f>
              <c:numCache>
                <c:formatCode>0.0%</c:formatCode>
                <c:ptCount val="1"/>
                <c:pt idx="0">
                  <c:v>0.53105818806776328</c:v>
                </c:pt>
              </c:numCache>
            </c:numRef>
          </c:val>
        </c:ser>
        <c:ser>
          <c:idx val="3"/>
          <c:order val="3"/>
          <c:tx>
            <c:strRef>
              <c:f>'proyectos 2016 (dgpo)'!$A$30</c:f>
              <c:strCache>
                <c:ptCount val="1"/>
                <c:pt idx="0">
                  <c:v>Conacyt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'proyectos 2016 (dgpo)'!$B$30</c:f>
              <c:numCache>
                <c:formatCode>0.0%</c:formatCode>
                <c:ptCount val="1"/>
                <c:pt idx="0">
                  <c:v>0.11134299042474834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78080"/>
        <c:axId val="84427904"/>
      </c:barChart>
      <c:catAx>
        <c:axId val="83278080"/>
        <c:scaling>
          <c:orientation val="minMax"/>
        </c:scaling>
        <c:delete val="1"/>
        <c:axPos val="l"/>
        <c:majorTickMark val="out"/>
        <c:minorTickMark val="none"/>
        <c:tickLblPos val="nextTo"/>
        <c:crossAx val="84427904"/>
        <c:crosses val="autoZero"/>
        <c:auto val="1"/>
        <c:lblAlgn val="ctr"/>
        <c:lblOffset val="100"/>
        <c:noMultiLvlLbl val="0"/>
      </c:catAx>
      <c:valAx>
        <c:axId val="844279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s-MX"/>
          </a:p>
        </c:txPr>
        <c:crossAx val="83278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495346721074329"/>
          <c:y val="0.69620253164556967"/>
          <c:w val="0.62056131403449366"/>
          <c:h val="0.275949367088607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0</xdr:rowOff>
    </xdr:from>
    <xdr:to>
      <xdr:col>9</xdr:col>
      <xdr:colOff>161925</xdr:colOff>
      <xdr:row>24</xdr:row>
      <xdr:rowOff>9525</xdr:rowOff>
    </xdr:to>
    <xdr:graphicFrame macro="">
      <xdr:nvGraphicFramePr>
        <xdr:cNvPr id="6465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12</xdr:row>
      <xdr:rowOff>47625</xdr:rowOff>
    </xdr:from>
    <xdr:to>
      <xdr:col>2</xdr:col>
      <xdr:colOff>47625</xdr:colOff>
      <xdr:row>37</xdr:row>
      <xdr:rowOff>0</xdr:rowOff>
    </xdr:to>
    <xdr:graphicFrame macro="">
      <xdr:nvGraphicFramePr>
        <xdr:cNvPr id="6465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E43"/>
  <sheetViews>
    <sheetView tabSelected="1" zoomScaleNormal="100" workbookViewId="0">
      <selection sqref="A1:B1"/>
    </sheetView>
  </sheetViews>
  <sheetFormatPr baseColWidth="10" defaultRowHeight="12.75" x14ac:dyDescent="0.25"/>
  <cols>
    <col min="1" max="1" width="61.140625" style="1" customWidth="1"/>
    <col min="2" max="2" width="14.7109375" style="1" customWidth="1"/>
    <col min="3" max="16384" width="11.42578125" style="1"/>
  </cols>
  <sheetData>
    <row r="1" spans="1:3" ht="15" customHeight="1" x14ac:dyDescent="0.25">
      <c r="A1" s="19" t="s">
        <v>0</v>
      </c>
      <c r="B1" s="19"/>
    </row>
    <row r="2" spans="1:3" ht="15" customHeight="1" x14ac:dyDescent="0.25">
      <c r="A2" s="19">
        <v>2017</v>
      </c>
      <c r="B2" s="19"/>
    </row>
    <row r="3" spans="1:3" ht="12.75" customHeight="1" x14ac:dyDescent="0.25">
      <c r="A3" s="2"/>
    </row>
    <row r="4" spans="1:3" ht="15" customHeight="1" x14ac:dyDescent="0.25">
      <c r="A4" s="7" t="s">
        <v>3</v>
      </c>
      <c r="B4" s="7" t="s">
        <v>4</v>
      </c>
    </row>
    <row r="5" spans="1:3" s="3" customFormat="1" ht="8.25" customHeight="1" x14ac:dyDescent="0.25"/>
    <row r="6" spans="1:3" s="3" customFormat="1" ht="15" customHeight="1" x14ac:dyDescent="0.25">
      <c r="A6" s="1" t="s">
        <v>18</v>
      </c>
      <c r="B6" s="17">
        <v>2138</v>
      </c>
    </row>
    <row r="7" spans="1:3" s="3" customFormat="1" ht="15" customHeight="1" x14ac:dyDescent="0.25">
      <c r="A7" s="1" t="s">
        <v>19</v>
      </c>
      <c r="B7" s="17">
        <v>3193</v>
      </c>
    </row>
    <row r="8" spans="1:3" s="3" customFormat="1" ht="15" customHeight="1" x14ac:dyDescent="0.25">
      <c r="A8" s="1" t="s">
        <v>20</v>
      </c>
      <c r="B8" s="17">
        <v>2814</v>
      </c>
    </row>
    <row r="9" spans="1:3" s="3" customFormat="1" ht="15" customHeight="1" x14ac:dyDescent="0.25">
      <c r="A9" s="1" t="s">
        <v>1</v>
      </c>
      <c r="B9" s="17">
        <v>1</v>
      </c>
    </row>
    <row r="10" spans="1:3" s="3" customFormat="1" ht="8.25" customHeight="1" x14ac:dyDescent="0.25">
      <c r="A10" s="1"/>
      <c r="B10" s="1"/>
    </row>
    <row r="11" spans="1:3" s="3" customFormat="1" ht="15" customHeight="1" x14ac:dyDescent="0.25">
      <c r="A11" s="8" t="s">
        <v>2</v>
      </c>
      <c r="B11" s="18">
        <f>SUM(B6:B10)</f>
        <v>8146</v>
      </c>
    </row>
    <row r="12" spans="1:3" s="13" customFormat="1" ht="12.75" customHeight="1" x14ac:dyDescent="0.25">
      <c r="B12" s="14"/>
    </row>
    <row r="13" spans="1:3" s="13" customFormat="1" ht="12" customHeight="1" x14ac:dyDescent="0.25">
      <c r="A13" s="3"/>
      <c r="B13" s="15"/>
      <c r="C13" s="3"/>
    </row>
    <row r="14" spans="1:3" s="13" customFormat="1" ht="12" customHeight="1" x14ac:dyDescent="0.25">
      <c r="A14" s="3"/>
      <c r="B14" s="15"/>
      <c r="C14" s="3"/>
    </row>
    <row r="15" spans="1:3" s="13" customFormat="1" ht="12" customHeight="1" x14ac:dyDescent="0.25">
      <c r="A15" s="3"/>
      <c r="B15" s="15"/>
      <c r="C15" s="3"/>
    </row>
    <row r="16" spans="1:3" s="5" customFormat="1" ht="12" customHeight="1" x14ac:dyDescent="0.25">
      <c r="A16" s="3"/>
      <c r="B16" s="4"/>
      <c r="C16" s="1"/>
    </row>
    <row r="17" spans="1:5" s="5" customFormat="1" ht="12" customHeight="1" x14ac:dyDescent="0.25">
      <c r="A17" s="16" t="s">
        <v>15</v>
      </c>
      <c r="B17" s="10">
        <v>0.25411244782715442</v>
      </c>
      <c r="C17" s="5">
        <v>2070</v>
      </c>
    </row>
    <row r="18" spans="1:5" s="5" customFormat="1" ht="12" customHeight="1" x14ac:dyDescent="0.25">
      <c r="A18" s="16" t="s">
        <v>11</v>
      </c>
      <c r="B18" s="10">
        <v>2.0500859317456422E-2</v>
      </c>
      <c r="C18" s="5">
        <v>167</v>
      </c>
    </row>
    <row r="19" spans="1:5" s="5" customFormat="1" ht="12" customHeight="1" x14ac:dyDescent="0.25">
      <c r="A19" s="16" t="s">
        <v>10</v>
      </c>
      <c r="B19" s="10">
        <v>5.1068008838693835E-2</v>
      </c>
      <c r="C19" s="5">
        <v>416</v>
      </c>
    </row>
    <row r="20" spans="1:5" s="5" customFormat="1" ht="12" customHeight="1" x14ac:dyDescent="0.25">
      <c r="A20" s="16" t="s">
        <v>12</v>
      </c>
      <c r="B20" s="10">
        <v>0.16302479744659956</v>
      </c>
      <c r="C20" s="5">
        <v>1328</v>
      </c>
    </row>
    <row r="21" spans="1:5" s="5" customFormat="1" ht="12" customHeight="1" x14ac:dyDescent="0.25">
      <c r="A21" s="16" t="s">
        <v>16</v>
      </c>
      <c r="B21" s="10">
        <v>0.16437515344954579</v>
      </c>
      <c r="C21" s="5">
        <v>1339</v>
      </c>
    </row>
    <row r="22" spans="1:5" s="5" customFormat="1" ht="12" customHeight="1" x14ac:dyDescent="0.25">
      <c r="A22" s="16" t="s">
        <v>13</v>
      </c>
      <c r="B22" s="10">
        <v>0.23201571323348882</v>
      </c>
      <c r="C22" s="5">
        <v>1890</v>
      </c>
    </row>
    <row r="23" spans="1:5" s="5" customFormat="1" ht="12" customHeight="1" x14ac:dyDescent="0.25">
      <c r="A23" s="16" t="s">
        <v>14</v>
      </c>
      <c r="B23" s="10">
        <v>9.0351092560766025E-2</v>
      </c>
      <c r="C23" s="5">
        <v>736</v>
      </c>
    </row>
    <row r="24" spans="1:5" s="5" customFormat="1" ht="12" customHeight="1" x14ac:dyDescent="0.25">
      <c r="A24" s="9" t="s">
        <v>17</v>
      </c>
      <c r="B24" s="10">
        <v>2.4551927326295114E-2</v>
      </c>
      <c r="C24" s="5">
        <v>200</v>
      </c>
    </row>
    <row r="25" spans="1:5" s="5" customFormat="1" ht="12" customHeight="1" x14ac:dyDescent="0.25">
      <c r="B25" s="10">
        <f>SUM(B17:B24)</f>
        <v>0.99999999999999989</v>
      </c>
      <c r="C25" s="5">
        <f>SUM(C17:C24)</f>
        <v>8146</v>
      </c>
    </row>
    <row r="26" spans="1:5" s="5" customFormat="1" ht="12" customHeight="1" x14ac:dyDescent="0.25">
      <c r="A26" s="1"/>
      <c r="B26" s="4"/>
    </row>
    <row r="27" spans="1:5" s="5" customFormat="1" ht="12" customHeight="1" x14ac:dyDescent="0.25">
      <c r="A27" s="5" t="s">
        <v>6</v>
      </c>
      <c r="B27" s="10">
        <v>4.2843113184384975E-2</v>
      </c>
      <c r="C27" s="5">
        <v>349</v>
      </c>
      <c r="E27" s="1"/>
    </row>
    <row r="28" spans="1:5" s="5" customFormat="1" ht="12" customHeight="1" x14ac:dyDescent="0.25">
      <c r="A28" s="5" t="s">
        <v>7</v>
      </c>
      <c r="B28" s="10">
        <v>0.31475570832310334</v>
      </c>
      <c r="C28" s="5">
        <v>2564</v>
      </c>
      <c r="E28" s="1"/>
    </row>
    <row r="29" spans="1:5" s="5" customFormat="1" ht="12" customHeight="1" x14ac:dyDescent="0.25">
      <c r="A29" s="5" t="s">
        <v>8</v>
      </c>
      <c r="B29" s="10">
        <v>0.53105818806776328</v>
      </c>
      <c r="C29" s="5">
        <v>4326</v>
      </c>
      <c r="D29" s="1"/>
      <c r="E29" s="1"/>
    </row>
    <row r="30" spans="1:5" s="5" customFormat="1" ht="12" customHeight="1" x14ac:dyDescent="0.25">
      <c r="A30" s="5" t="s">
        <v>9</v>
      </c>
      <c r="B30" s="10">
        <v>0.11134299042474834</v>
      </c>
      <c r="C30" s="5">
        <v>907</v>
      </c>
      <c r="D30" s="1"/>
      <c r="E30" s="1"/>
    </row>
    <row r="31" spans="1:5" s="5" customFormat="1" ht="12" customHeight="1" x14ac:dyDescent="0.25">
      <c r="B31" s="10">
        <f>SUM(B27:B30)</f>
        <v>1</v>
      </c>
      <c r="C31" s="5">
        <f>SUM(C27:C30)</f>
        <v>8146</v>
      </c>
      <c r="D31" s="1"/>
      <c r="E31" s="1"/>
    </row>
    <row r="32" spans="1:5" s="5" customFormat="1" ht="12" customHeight="1" x14ac:dyDescent="0.25">
      <c r="A32" s="1"/>
      <c r="B32" s="4"/>
    </row>
    <row r="33" spans="1:4" s="5" customFormat="1" ht="12" customHeight="1" x14ac:dyDescent="0.25">
      <c r="A33" s="1"/>
      <c r="B33" s="4"/>
    </row>
    <row r="34" spans="1:4" s="5" customFormat="1" ht="12" customHeight="1" x14ac:dyDescent="0.25">
      <c r="A34" s="1"/>
      <c r="B34" s="4"/>
    </row>
    <row r="35" spans="1:4" s="5" customFormat="1" ht="12" customHeight="1" x14ac:dyDescent="0.25">
      <c r="B35" s="12"/>
    </row>
    <row r="36" spans="1:4" s="5" customFormat="1" ht="12" customHeight="1" x14ac:dyDescent="0.25">
      <c r="B36" s="12"/>
    </row>
    <row r="37" spans="1:4" s="5" customFormat="1" ht="12" customHeight="1" x14ac:dyDescent="0.25">
      <c r="B37" s="12"/>
    </row>
    <row r="38" spans="1:4" ht="12" customHeight="1" x14ac:dyDescent="0.25">
      <c r="A38" s="11" t="s">
        <v>5</v>
      </c>
      <c r="B38" s="4"/>
      <c r="D38" s="5"/>
    </row>
    <row r="39" spans="1:4" ht="12" customHeight="1" x14ac:dyDescent="0.25">
      <c r="A39" s="11"/>
      <c r="B39" s="4"/>
      <c r="D39" s="5"/>
    </row>
    <row r="40" spans="1:4" ht="12" customHeight="1" x14ac:dyDescent="0.25">
      <c r="A40" s="6" t="s">
        <v>21</v>
      </c>
      <c r="B40" s="4"/>
      <c r="D40" s="5"/>
    </row>
    <row r="41" spans="1:4" x14ac:dyDescent="0.25">
      <c r="D41" s="5"/>
    </row>
    <row r="42" spans="1:4" x14ac:dyDescent="0.25">
      <c r="D42" s="5"/>
    </row>
    <row r="43" spans="1:4" x14ac:dyDescent="0.25">
      <c r="D43" s="5"/>
    </row>
  </sheetData>
  <mergeCells count="2">
    <mergeCell ref="A1:B1"/>
    <mergeCell ref="A2:B2"/>
  </mergeCells>
  <phoneticPr fontId="7" type="noConversion"/>
  <printOptions horizontalCentered="1"/>
  <pageMargins left="0.78740157480314965" right="0.78740157480314965" top="0.59055118110236227" bottom="0.59055118110236227" header="0.59055118110236227" footer="0.51181102362204722"/>
  <pageSetup scale="80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2016 (dgpo)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2015-06-15T18:01:46Z</cp:lastPrinted>
  <dcterms:created xsi:type="dcterms:W3CDTF">2008-09-26T21:35:12Z</dcterms:created>
  <dcterms:modified xsi:type="dcterms:W3CDTF">2018-06-08T00:19:09Z</dcterms:modified>
</cp:coreProperties>
</file>