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6115" yWindow="0" windowWidth="15600" windowHeight="11760"/>
  </bookViews>
  <sheets>
    <sheet name="alumnos" sheetId="2" r:id="rId1"/>
  </sheets>
  <definedNames>
    <definedName name="_xlnm.Database">#REF!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2" l="1"/>
  <c r="C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B24" i="2"/>
  <c r="C24" i="2"/>
  <c r="D25" i="2"/>
  <c r="D26" i="2"/>
  <c r="D27" i="2"/>
  <c r="D28" i="2"/>
  <c r="D29" i="2"/>
  <c r="D30" i="2"/>
  <c r="D31" i="2"/>
  <c r="B32" i="2"/>
  <c r="C32" i="2"/>
  <c r="D32" i="2"/>
  <c r="D33" i="2"/>
  <c r="D34" i="2"/>
  <c r="B35" i="2"/>
  <c r="C35" i="2"/>
  <c r="D35" i="2"/>
  <c r="D36" i="2"/>
  <c r="D37" i="2"/>
  <c r="D38" i="2"/>
  <c r="B39" i="2"/>
  <c r="C39" i="2"/>
  <c r="D40" i="2"/>
  <c r="D41" i="2"/>
  <c r="C43" i="2"/>
  <c r="B43" i="2"/>
  <c r="D24" i="2"/>
  <c r="D7" i="2"/>
  <c r="D39" i="2"/>
  <c r="D43" i="2"/>
</calcChain>
</file>

<file path=xl/sharedStrings.xml><?xml version="1.0" encoding="utf-8"?>
<sst xmlns="http://schemas.openxmlformats.org/spreadsheetml/2006/main" count="43" uniqueCount="43">
  <si>
    <t>FUENTE: Dirección General de Orientación y Atención Educativa, UNAM.</t>
  </si>
  <si>
    <t>T O T A L</t>
  </si>
  <si>
    <t>UNAM. SERVICIO SOCIAL</t>
  </si>
  <si>
    <t>Instituto de Energías Renovables</t>
  </si>
  <si>
    <t>Instituto de Biotecnología</t>
  </si>
  <si>
    <t>INSTITUTOS</t>
  </si>
  <si>
    <t>Centro Peninsular en Humanidades y Ciencias Sociales</t>
  </si>
  <si>
    <t>Centro de Nanociencias y Nanotecnología</t>
  </si>
  <si>
    <t>Centro de Física Aplicada y Tecnología Avanzada</t>
  </si>
  <si>
    <t>CENTROS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</si>
  <si>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</si>
  <si>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</si>
  <si>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</si>
  <si>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</si>
  <si>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</si>
  <si>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</si>
  <si>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</si>
  <si>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</si>
  <si>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</si>
  <si>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</si>
  <si>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</si>
  <si>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</si>
  <si>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</si>
  <si>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</si>
  <si>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Mùsica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</si>
  <si>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</si>
  <si>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</si>
  <si>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</si>
  <si>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</si>
  <si>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</si>
  <si>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</si>
  <si>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</si>
  <si>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</si>
  <si>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</si>
  <si>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</si>
  <si>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Centro de Investigaciones en Diseño Industrial</t>
  </si>
  <si>
    <t>Facultad de Arquitectura</t>
  </si>
  <si>
    <t>FACULTADES</t>
  </si>
  <si>
    <t>Total</t>
  </si>
  <si>
    <t>Mujeres</t>
  </si>
  <si>
    <t>Hombres</t>
  </si>
  <si>
    <t>Entidad académica</t>
  </si>
  <si>
    <t>ALUMNOS REGISTRADOS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</si>
</sst>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Helv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" fillId="0" borderId="0" xfId="0" quotePrefix="1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_beca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sqref="A1:D1"/>
    </sheetView>
  </sheetViews>
  <sheetFormatPr baseColWidth="10" defaultColWidth="10.7109375" defaultRowHeight="12.75" x14ac:dyDescent="0.2"/>
  <cols>
    <col min="1" max="1" width="55.7109375" style="1" customWidth="1"/>
    <col min="2" max="4" width="11.85546875" style="1" customWidth="1"/>
    <col min="5" max="16384" width="10.7109375" style="1"/>
  </cols>
  <sheetData>
    <row r="1" spans="1:4" ht="15" customHeight="1" x14ac:dyDescent="0.2">
      <c r="A1" s="27" t="s">
        <v>2</v>
      </c>
      <c r="B1" s="27"/>
      <c r="C1" s="27"/>
      <c r="D1" s="27"/>
    </row>
    <row r="2" spans="1:4" ht="15" customHeight="1" x14ac:dyDescent="0.2">
      <c r="A2" s="26" t="s">
        <v>42</v>
      </c>
      <c r="B2" s="25"/>
      <c r="C2" s="25"/>
      <c r="D2" s="25"/>
    </row>
    <row r="3" spans="1:4" ht="15" customHeight="1" x14ac:dyDescent="0.2">
      <c r="A3" s="26">
        <v>2017</v>
      </c>
      <c r="B3" s="25"/>
      <c r="C3" s="25"/>
      <c r="D3" s="25"/>
    </row>
    <row r="4" spans="1:4" ht="15" customHeight="1" x14ac:dyDescent="0.2">
      <c r="A4" s="26"/>
      <c r="B4" s="25"/>
      <c r="C4" s="25"/>
      <c r="D4" s="25"/>
    </row>
    <row r="5" spans="1:4" ht="15" customHeight="1" x14ac:dyDescent="0.2">
      <c r="A5" s="24" t="s">
        <v>41</v>
      </c>
      <c r="B5" s="24" t="s">
        <v>40</v>
      </c>
      <c r="C5" s="24" t="s">
        <v>39</v>
      </c>
      <c r="D5" s="24" t="s">
        <v>38</v>
      </c>
    </row>
    <row r="6" spans="1:4" s="6" customFormat="1" ht="9" customHeight="1" x14ac:dyDescent="0.2">
      <c r="A6" s="23"/>
      <c r="B6" s="23"/>
      <c r="C6" s="23"/>
      <c r="D6" s="23"/>
    </row>
    <row r="7" spans="1:4" ht="15" customHeight="1" x14ac:dyDescent="0.2">
      <c r="A7" s="20" t="s">
        <v>37</v>
      </c>
      <c r="B7" s="12">
        <f>SUM(B8:B23)</f>
        <v>6837</v>
      </c>
      <c r="C7" s="12">
        <f>SUM(C8:C23)</f>
        <v>7595</v>
      </c>
      <c r="D7" s="12">
        <f>SUM(D8:D23)</f>
        <v>14432</v>
      </c>
    </row>
    <row r="8" spans="1:4" ht="15" customHeight="1" x14ac:dyDescent="0.2">
      <c r="A8" s="16" t="s">
        <v>36</v>
      </c>
      <c r="B8" s="4">
        <v>130</v>
      </c>
      <c r="C8" s="4">
        <v>124</v>
      </c>
      <c r="D8" s="4">
        <f t="shared" ref="D8:D41" si="0">SUM(B8:C8)</f>
        <v>254</v>
      </c>
    </row>
    <row r="9" spans="1:4" ht="15" customHeight="1" x14ac:dyDescent="0.2">
      <c r="A9" s="22" t="s">
        <v>35</v>
      </c>
      <c r="B9" s="4">
        <v>26</v>
      </c>
      <c r="C9" s="4">
        <v>45</v>
      </c>
      <c r="D9" s="4">
        <f t="shared" si="0"/>
        <v>71</v>
      </c>
    </row>
    <row r="10" spans="1:4" ht="15" customHeight="1" x14ac:dyDescent="0.2">
      <c r="A10" s="21" t="s">
        <v>34</v>
      </c>
      <c r="B10" s="4">
        <v>187</v>
      </c>
      <c r="C10" s="4">
        <v>425</v>
      </c>
      <c r="D10" s="4">
        <f t="shared" si="0"/>
        <v>612</v>
      </c>
    </row>
    <row r="11" spans="1:4" ht="15" customHeight="1" x14ac:dyDescent="0.2">
      <c r="A11" s="16" t="s">
        <v>33</v>
      </c>
      <c r="B11" s="4">
        <v>606</v>
      </c>
      <c r="C11" s="4">
        <v>496</v>
      </c>
      <c r="D11" s="4">
        <f t="shared" si="0"/>
        <v>1102</v>
      </c>
    </row>
    <row r="12" spans="1:4" ht="15" customHeight="1" x14ac:dyDescent="0.2">
      <c r="A12" s="16" t="s">
        <v>32</v>
      </c>
      <c r="B12" s="4">
        <v>437</v>
      </c>
      <c r="C12" s="4">
        <v>720</v>
      </c>
      <c r="D12" s="4">
        <f t="shared" si="0"/>
        <v>1157</v>
      </c>
    </row>
    <row r="13" spans="1:4" ht="15" customHeight="1" x14ac:dyDescent="0.2">
      <c r="A13" s="16" t="s">
        <v>31</v>
      </c>
      <c r="B13" s="4">
        <v>1209</v>
      </c>
      <c r="C13" s="4">
        <v>1155</v>
      </c>
      <c r="D13" s="4">
        <f t="shared" si="0"/>
        <v>2364</v>
      </c>
    </row>
    <row r="14" spans="1:4" ht="15" customHeight="1" x14ac:dyDescent="0.2">
      <c r="A14" s="16" t="s">
        <v>30</v>
      </c>
      <c r="B14" s="4">
        <v>571</v>
      </c>
      <c r="C14" s="4">
        <v>808</v>
      </c>
      <c r="D14" s="4">
        <f t="shared" si="0"/>
        <v>1379</v>
      </c>
    </row>
    <row r="15" spans="1:4" ht="15" customHeight="1" x14ac:dyDescent="0.2">
      <c r="A15" s="16" t="s">
        <v>29</v>
      </c>
      <c r="B15" s="4">
        <v>327</v>
      </c>
      <c r="C15" s="4">
        <v>206</v>
      </c>
      <c r="D15" s="4">
        <f t="shared" si="0"/>
        <v>533</v>
      </c>
    </row>
    <row r="16" spans="1:4" ht="15" customHeight="1" x14ac:dyDescent="0.2">
      <c r="A16" s="16" t="s">
        <v>28</v>
      </c>
      <c r="B16" s="4">
        <v>456</v>
      </c>
      <c r="C16" s="4">
        <v>801</v>
      </c>
      <c r="D16" s="4">
        <f t="shared" si="0"/>
        <v>1257</v>
      </c>
    </row>
    <row r="17" spans="1:4" ht="15" customHeight="1" x14ac:dyDescent="0.2">
      <c r="A17" s="16" t="s">
        <v>27</v>
      </c>
      <c r="B17" s="4">
        <v>1468</v>
      </c>
      <c r="C17" s="4">
        <v>399</v>
      </c>
      <c r="D17" s="4">
        <f t="shared" si="0"/>
        <v>1867</v>
      </c>
    </row>
    <row r="18" spans="1:4" ht="15" customHeight="1" x14ac:dyDescent="0.2">
      <c r="A18" s="5" t="s">
        <v>26</v>
      </c>
      <c r="B18" s="4">
        <v>399</v>
      </c>
      <c r="C18" s="4">
        <v>704</v>
      </c>
      <c r="D18" s="4">
        <f t="shared" si="0"/>
        <v>1103</v>
      </c>
    </row>
    <row r="19" spans="1:4" ht="15" customHeight="1" x14ac:dyDescent="0.2">
      <c r="A19" s="16" t="s">
        <v>25</v>
      </c>
      <c r="B19" s="4">
        <v>173</v>
      </c>
      <c r="C19" s="4">
        <v>320</v>
      </c>
      <c r="D19" s="4">
        <f t="shared" si="0"/>
        <v>493</v>
      </c>
    </row>
    <row r="20" spans="1:4" ht="15" customHeight="1" x14ac:dyDescent="0.2">
      <c r="A20" s="16" t="s">
        <v>24</v>
      </c>
      <c r="B20" s="4">
        <v>81</v>
      </c>
      <c r="C20" s="4">
        <v>40</v>
      </c>
      <c r="D20" s="4">
        <f t="shared" si="0"/>
        <v>121</v>
      </c>
    </row>
    <row r="21" spans="1:4" ht="15" customHeight="1" x14ac:dyDescent="0.2">
      <c r="A21" s="16" t="s">
        <v>23</v>
      </c>
      <c r="B21" s="4">
        <v>135</v>
      </c>
      <c r="C21" s="4">
        <v>331</v>
      </c>
      <c r="D21" s="4">
        <f t="shared" si="0"/>
        <v>466</v>
      </c>
    </row>
    <row r="22" spans="1:4" ht="15" customHeight="1" x14ac:dyDescent="0.2">
      <c r="A22" s="16" t="s">
        <v>22</v>
      </c>
      <c r="B22" s="4">
        <v>162</v>
      </c>
      <c r="C22" s="4">
        <v>522</v>
      </c>
      <c r="D22" s="4">
        <f t="shared" si="0"/>
        <v>684</v>
      </c>
    </row>
    <row r="23" spans="1:4" ht="15" customHeight="1" x14ac:dyDescent="0.2">
      <c r="A23" s="16" t="s">
        <v>21</v>
      </c>
      <c r="B23" s="4">
        <v>470</v>
      </c>
      <c r="C23" s="4">
        <v>499</v>
      </c>
      <c r="D23" s="4">
        <f t="shared" si="0"/>
        <v>969</v>
      </c>
    </row>
    <row r="24" spans="1:4" ht="15" customHeight="1" x14ac:dyDescent="0.2">
      <c r="A24" s="20" t="s">
        <v>20</v>
      </c>
      <c r="B24" s="12">
        <f>SUM(B25:B31)</f>
        <v>5050</v>
      </c>
      <c r="C24" s="12">
        <f>SUM(C25:C31)</f>
        <v>5455</v>
      </c>
      <c r="D24" s="12">
        <f t="shared" si="0"/>
        <v>10505</v>
      </c>
    </row>
    <row r="25" spans="1:4" ht="15" customHeight="1" x14ac:dyDescent="0.2">
      <c r="A25" s="16" t="s">
        <v>19</v>
      </c>
      <c r="B25" s="4">
        <v>1307</v>
      </c>
      <c r="C25" s="4">
        <v>1429</v>
      </c>
      <c r="D25" s="4">
        <f t="shared" si="0"/>
        <v>2736</v>
      </c>
    </row>
    <row r="26" spans="1:4" ht="15" customHeight="1" x14ac:dyDescent="0.2">
      <c r="A26" s="5" t="s">
        <v>18</v>
      </c>
      <c r="B26" s="4">
        <v>1520</v>
      </c>
      <c r="C26" s="4">
        <v>1238</v>
      </c>
      <c r="D26" s="4">
        <f t="shared" si="0"/>
        <v>2758</v>
      </c>
    </row>
    <row r="27" spans="1:4" ht="15" customHeight="1" x14ac:dyDescent="0.2">
      <c r="A27" s="16" t="s">
        <v>17</v>
      </c>
      <c r="B27" s="4">
        <v>1107</v>
      </c>
      <c r="C27" s="4">
        <v>1057</v>
      </c>
      <c r="D27" s="4">
        <f t="shared" si="0"/>
        <v>2164</v>
      </c>
    </row>
    <row r="28" spans="1:4" ht="15" customHeight="1" x14ac:dyDescent="0.2">
      <c r="A28" s="5" t="s">
        <v>16</v>
      </c>
      <c r="B28" s="4">
        <v>375</v>
      </c>
      <c r="C28" s="4">
        <v>689</v>
      </c>
      <c r="D28" s="4">
        <f t="shared" si="0"/>
        <v>1064</v>
      </c>
    </row>
    <row r="29" spans="1:4" ht="15" customHeight="1" x14ac:dyDescent="0.2">
      <c r="A29" s="19" t="s">
        <v>15</v>
      </c>
      <c r="B29" s="4">
        <v>593</v>
      </c>
      <c r="C29" s="4">
        <v>854</v>
      </c>
      <c r="D29" s="4">
        <f t="shared" si="0"/>
        <v>1447</v>
      </c>
    </row>
    <row r="30" spans="1:4" ht="15" customHeight="1" x14ac:dyDescent="0.2">
      <c r="A30" s="5" t="s">
        <v>14</v>
      </c>
      <c r="B30" s="4">
        <v>93</v>
      </c>
      <c r="C30" s="4">
        <v>92</v>
      </c>
      <c r="D30" s="4">
        <f t="shared" si="0"/>
        <v>185</v>
      </c>
    </row>
    <row r="31" spans="1:4" ht="15" customHeight="1" x14ac:dyDescent="0.2">
      <c r="A31" s="5" t="s">
        <v>13</v>
      </c>
      <c r="B31" s="4">
        <v>55</v>
      </c>
      <c r="C31" s="4">
        <v>96</v>
      </c>
      <c r="D31" s="4">
        <f t="shared" si="0"/>
        <v>151</v>
      </c>
    </row>
    <row r="32" spans="1:4" ht="15" customHeight="1" x14ac:dyDescent="0.2">
      <c r="A32" s="18" t="s">
        <v>12</v>
      </c>
      <c r="B32" s="12">
        <f>SUM(B33:B34)</f>
        <v>302</v>
      </c>
      <c r="C32" s="12">
        <f>SUM(C33:C34)</f>
        <v>1367</v>
      </c>
      <c r="D32" s="12">
        <f t="shared" si="0"/>
        <v>1669</v>
      </c>
    </row>
    <row r="33" spans="1:5" ht="15" customHeight="1" x14ac:dyDescent="0.2">
      <c r="A33" s="16" t="s">
        <v>11</v>
      </c>
      <c r="B33" s="4">
        <v>213</v>
      </c>
      <c r="C33" s="4">
        <v>1013</v>
      </c>
      <c r="D33" s="4">
        <f t="shared" si="0"/>
        <v>1226</v>
      </c>
      <c r="E33" s="17"/>
    </row>
    <row r="34" spans="1:5" ht="15" customHeight="1" x14ac:dyDescent="0.2">
      <c r="A34" s="16" t="s">
        <v>10</v>
      </c>
      <c r="B34" s="4">
        <v>89</v>
      </c>
      <c r="C34" s="4">
        <v>354</v>
      </c>
      <c r="D34" s="4">
        <f t="shared" si="0"/>
        <v>443</v>
      </c>
    </row>
    <row r="35" spans="1:5" ht="15" customHeight="1" x14ac:dyDescent="0.2">
      <c r="A35" s="15" t="s">
        <v>9</v>
      </c>
      <c r="B35" s="12">
        <f>SUM(B36:B38)</f>
        <v>25</v>
      </c>
      <c r="C35" s="12">
        <f>SUM(C36:C38)</f>
        <v>17</v>
      </c>
      <c r="D35" s="12">
        <f t="shared" si="0"/>
        <v>42</v>
      </c>
    </row>
    <row r="36" spans="1:5" ht="15" customHeight="1" x14ac:dyDescent="0.2">
      <c r="A36" s="5" t="s">
        <v>8</v>
      </c>
      <c r="B36" s="4">
        <v>12</v>
      </c>
      <c r="C36" s="4">
        <v>5</v>
      </c>
      <c r="D36" s="4">
        <f t="shared" si="0"/>
        <v>17</v>
      </c>
    </row>
    <row r="37" spans="1:5" ht="15" customHeight="1" x14ac:dyDescent="0.2">
      <c r="A37" s="5" t="s">
        <v>7</v>
      </c>
      <c r="B37" s="4">
        <v>11</v>
      </c>
      <c r="C37" s="4">
        <v>8</v>
      </c>
      <c r="D37" s="4">
        <f t="shared" si="0"/>
        <v>19</v>
      </c>
    </row>
    <row r="38" spans="1:5" ht="15" customHeight="1" x14ac:dyDescent="0.2">
      <c r="A38" s="7" t="s">
        <v>6</v>
      </c>
      <c r="B38" s="4">
        <v>2</v>
      </c>
      <c r="C38" s="4">
        <v>4</v>
      </c>
      <c r="D38" s="4">
        <f t="shared" si="0"/>
        <v>6</v>
      </c>
    </row>
    <row r="39" spans="1:5" ht="15" customHeight="1" x14ac:dyDescent="0.2">
      <c r="A39" s="14" t="s">
        <v>5</v>
      </c>
      <c r="B39" s="13">
        <f>SUM(B40,B41)</f>
        <v>23</v>
      </c>
      <c r="C39" s="13">
        <f>SUM(C40,C41)</f>
        <v>20</v>
      </c>
      <c r="D39" s="12">
        <f t="shared" si="0"/>
        <v>43</v>
      </c>
    </row>
    <row r="40" spans="1:5" ht="15" customHeight="1" x14ac:dyDescent="0.2">
      <c r="A40" s="7" t="s">
        <v>4</v>
      </c>
      <c r="B40" s="4">
        <v>8</v>
      </c>
      <c r="C40" s="4">
        <v>13</v>
      </c>
      <c r="D40" s="4">
        <f t="shared" si="0"/>
        <v>21</v>
      </c>
    </row>
    <row r="41" spans="1:5" ht="15" customHeight="1" x14ac:dyDescent="0.2">
      <c r="A41" s="7" t="s">
        <v>3</v>
      </c>
      <c r="B41" s="4">
        <v>15</v>
      </c>
      <c r="C41" s="4">
        <v>7</v>
      </c>
      <c r="D41" s="4">
        <f t="shared" si="0"/>
        <v>22</v>
      </c>
    </row>
    <row r="42" spans="1:5" ht="9" customHeight="1" x14ac:dyDescent="0.2">
      <c r="A42" s="11"/>
      <c r="B42" s="10"/>
      <c r="C42" s="10"/>
      <c r="D42" s="10"/>
    </row>
    <row r="43" spans="1:5" ht="15" customHeight="1" x14ac:dyDescent="0.2">
      <c r="A43" s="9" t="s">
        <v>1</v>
      </c>
      <c r="B43" s="8">
        <f>SUM(B7,B24,B32,B35,B39)</f>
        <v>12237</v>
      </c>
      <c r="C43" s="8">
        <f>SUM(C7,C24,C32,C35,C39)</f>
        <v>14454</v>
      </c>
      <c r="D43" s="8">
        <f>SUM(D7,D24,D32,D35,D39)</f>
        <v>26691</v>
      </c>
    </row>
    <row r="44" spans="1:5" x14ac:dyDescent="0.2">
      <c r="B44" s="3"/>
    </row>
    <row r="45" spans="1:5" x14ac:dyDescent="0.2">
      <c r="A45" s="2" t="s">
        <v>0</v>
      </c>
    </row>
  </sheetData>
  <mergeCells count="1">
    <mergeCell ref="A1:D1"/>
  </mergeCells>
  <printOptions horizontalCentered="1"/>
  <pageMargins left="0.78740157480314965" right="0.78740157480314965" top="0.59055118110236227" bottom="0.39370078740157483" header="0.19685039370078741" footer="0.23622047244094491"/>
  <pageSetup scale="8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</cp:lastModifiedBy>
  <dcterms:created xsi:type="dcterms:W3CDTF">2017-06-08T01:34:29Z</dcterms:created>
  <dcterms:modified xsi:type="dcterms:W3CDTF">2018-06-07T21:09:59Z</dcterms:modified>
</cp:coreProperties>
</file>