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acopio/2018/valida2018/agendaweb2018/"/>
    </mc:Choice>
  </mc:AlternateContent>
  <xr:revisionPtr revIDLastSave="0" documentId="13_ncr:1_{39E7430F-88E7-9243-9B7B-9028C0E2AF77}" xr6:coauthVersionLast="43" xr6:coauthVersionMax="43" xr10:uidLastSave="{00000000-0000-0000-0000-000000000000}"/>
  <bookViews>
    <workbookView xWindow="2500" yWindow="480" windowWidth="24580" windowHeight="15800" xr2:uid="{00000000-000D-0000-FFFF-FFFF00000000}"/>
  </bookViews>
  <sheets>
    <sheet name="educación superior" sheetId="1" r:id="rId1"/>
  </sheets>
  <definedNames>
    <definedName name="_xlnm.Database" localSheetId="0">#REF!</definedName>
    <definedName name="_xlnm.Database">#REF!</definedName>
    <definedName name="_xlnm.Print_Titles" localSheetId="0">'educación superior'!$2:$7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L33" i="1"/>
  <c r="M33" i="1"/>
  <c r="B33" i="1"/>
  <c r="M36" i="1"/>
  <c r="M28" i="1" l="1"/>
  <c r="M29" i="1"/>
  <c r="B9" i="1"/>
  <c r="C9" i="1"/>
  <c r="C38" i="1" s="1"/>
  <c r="D9" i="1"/>
  <c r="E9" i="1"/>
  <c r="F9" i="1"/>
  <c r="F38" i="1" s="1"/>
  <c r="G9" i="1"/>
  <c r="G38" i="1" s="1"/>
  <c r="H9" i="1"/>
  <c r="I9" i="1"/>
  <c r="J9" i="1"/>
  <c r="K9" i="1"/>
  <c r="K38" i="1" s="1"/>
  <c r="L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B25" i="1"/>
  <c r="C25" i="1"/>
  <c r="D25" i="1"/>
  <c r="E25" i="1"/>
  <c r="E38" i="1" s="1"/>
  <c r="F25" i="1"/>
  <c r="G25" i="1"/>
  <c r="H25" i="1"/>
  <c r="H38" i="1" s="1"/>
  <c r="I25" i="1"/>
  <c r="I38" i="1" s="1"/>
  <c r="J25" i="1"/>
  <c r="K25" i="1"/>
  <c r="L25" i="1"/>
  <c r="L38" i="1" s="1"/>
  <c r="M26" i="1"/>
  <c r="M27" i="1"/>
  <c r="M30" i="1"/>
  <c r="M31" i="1"/>
  <c r="M32" i="1"/>
  <c r="M34" i="1"/>
  <c r="M35" i="1"/>
  <c r="B38" i="1" l="1"/>
  <c r="D38" i="1"/>
  <c r="J38" i="1"/>
  <c r="M25" i="1"/>
  <c r="M9" i="1"/>
  <c r="M38" i="1" l="1"/>
</calcChain>
</file>

<file path=xl/sharedStrings.xml><?xml version="1.0" encoding="utf-8"?>
<sst xmlns="http://schemas.openxmlformats.org/spreadsheetml/2006/main" count="49" uniqueCount="47">
  <si>
    <t>FUENTE: Nómina de la quincena 03 de 2018,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</si>
  <si>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</si>
  <si>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</si>
  <si>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Escuela Nacional de Trabajo Social</t>
  </si>
  <si>
    <t>Escuela Nacional de Enfermería y Obstetricia</t>
  </si>
  <si>
    <t>ESCUELAS</t>
  </si>
  <si>
    <t>Escuela Nacional de Lenguas, Lingüística y Traducción</t>
  </si>
  <si>
    <t>Escuela Nacional de Estudios Superiores, Unidad Morelia</t>
  </si>
  <si>
    <t>Escuela Nacional de Estudios Superiores,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</si>
  <si>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</si>
  <si>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</si>
  <si>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</si>
  <si>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</si>
  <si>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</si>
  <si>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</si>
  <si>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</si>
  <si>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</si>
  <si>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</si>
  <si>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</si>
  <si>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</si>
  <si>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</si>
  <si>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</si>
  <si>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</si>
  <si>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</si>
  <si>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</si>
  <si>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</si>
  <si>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</si>
  <si>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</si>
  <si>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</si>
  <si>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</si>
  <si>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</si>
  <si>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M.T.</t>
  </si>
  <si>
    <t>T.C.</t>
  </si>
  <si>
    <t>B</t>
  </si>
  <si>
    <t>A</t>
  </si>
  <si>
    <t>Total</t>
  </si>
  <si>
    <r>
      <t>Otros</t>
    </r>
    <r>
      <rPr>
        <b/>
        <vertAlign val="superscript"/>
        <sz val="8"/>
        <rFont val="Arial"/>
        <family val="2"/>
      </rPr>
      <t>a</t>
    </r>
  </si>
  <si>
    <t>Ayudante de Profesor</t>
  </si>
  <si>
    <t>Investigador</t>
  </si>
  <si>
    <t>Profesor de Carrera</t>
  </si>
  <si>
    <t>Profesor de Asignatura</t>
  </si>
  <si>
    <t>Subsistema / Dependencia</t>
  </si>
  <si>
    <t>Técnico Académico en Docencia</t>
  </si>
  <si>
    <t>Ayudante de Investigador</t>
  </si>
  <si>
    <t>Técnico Académico en Investigación</t>
  </si>
  <si>
    <t>NOMBRAMIENTOS ACADÉMICOS EN FACULTADES Y ESCUELAS DE EDUCACIÓN SUPERIOR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</si>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</sst>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3" fontId="1" fillId="0" borderId="0" xfId="0" applyNumberFormat="1" applyFont="1" applyAlignment="1"/>
    <xf numFmtId="1" fontId="3" fillId="0" borderId="0" xfId="0" applyNumberFormat="1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3" fontId="4" fillId="2" borderId="0" xfId="0" quotePrefix="1" applyNumberFormat="1" applyFont="1" applyFill="1" applyAlignment="1">
      <alignment horizontal="left" vertical="center"/>
    </xf>
    <xf numFmtId="3" fontId="1" fillId="0" borderId="0" xfId="0" applyNumberFormat="1" applyFont="1" applyBorder="1"/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4" fillId="0" borderId="0" xfId="0" applyNumberFormat="1" applyFont="1"/>
    <xf numFmtId="3" fontId="4" fillId="0" borderId="0" xfId="1" applyNumberFormat="1" applyFont="1" applyFill="1" applyAlignment="1">
      <alignment vertical="center"/>
    </xf>
    <xf numFmtId="3" fontId="4" fillId="0" borderId="0" xfId="0" quotePrefix="1" applyNumberFormat="1" applyFont="1" applyAlignment="1">
      <alignment horizontal="left" vertical="center"/>
    </xf>
    <xf numFmtId="3" fontId="1" fillId="0" borderId="0" xfId="0" quotePrefix="1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indent="1"/>
    </xf>
    <xf numFmtId="3" fontId="4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2" xr:uid="{00000000-0005-0000-0000-000001000000}"/>
    <cellStyle name="Normal 2 2" xfId="3" xr:uid="{00000000-0005-0000-0000-000002000000}"/>
    <cellStyle name="Normal 2 2 2" xfId="4" xr:uid="{00000000-0005-0000-0000-000003000000}"/>
    <cellStyle name="Normal 2 2 2 2" xfId="5" xr:uid="{00000000-0005-0000-0000-000004000000}"/>
    <cellStyle name="Normal 2 2 2 2 2" xfId="6" xr:uid="{00000000-0005-0000-0000-000005000000}"/>
    <cellStyle name="Normal 2 2 3" xfId="7" xr:uid="{00000000-0005-0000-0000-000006000000}"/>
    <cellStyle name="Normal_n_pedmes 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45"/>
  <sheetViews>
    <sheetView tabSelected="1" zoomScale="85" zoomScaleNormal="85" workbookViewId="0">
      <selection sqref="A1:M1"/>
    </sheetView>
  </sheetViews>
  <sheetFormatPr baseColWidth="10" defaultColWidth="11.5" defaultRowHeight="13"/>
  <cols>
    <col min="1" max="1" width="52.6640625" style="1" customWidth="1"/>
    <col min="2" max="12" width="12.6640625" style="1" customWidth="1"/>
    <col min="13" max="13" width="12.6640625" style="2" customWidth="1"/>
    <col min="14" max="16384" width="11.5" style="1"/>
  </cols>
  <sheetData>
    <row r="1" spans="1:13" ht="15" customHeight="1">
      <c r="A1" s="26" t="s">
        <v>46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" customHeight="1">
      <c r="A2" s="27" t="s">
        <v>45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5" customHeight="1">
      <c r="A3" s="26">
        <v>2018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8" customFormat="1" ht="15" customHeight="1">
      <c r="M4" s="25"/>
    </row>
    <row r="5" spans="1:13" s="8" customFormat="1" ht="12" customHeight="1">
      <c r="A5" s="22"/>
      <c r="B5" s="24"/>
      <c r="C5" s="24"/>
      <c r="D5" s="22"/>
      <c r="E5" s="22"/>
      <c r="F5" s="23"/>
      <c r="G5" s="29" t="s">
        <v>44</v>
      </c>
      <c r="H5" s="29" t="s">
        <v>43</v>
      </c>
      <c r="I5" s="29" t="s">
        <v>42</v>
      </c>
      <c r="J5" s="29"/>
      <c r="K5" s="23"/>
      <c r="L5" s="22"/>
      <c r="M5" s="22"/>
    </row>
    <row r="6" spans="1:13" s="8" customFormat="1" ht="12" customHeight="1">
      <c r="A6" s="28" t="s">
        <v>41</v>
      </c>
      <c r="B6" s="28" t="s">
        <v>40</v>
      </c>
      <c r="C6" s="28"/>
      <c r="D6" s="28" t="s">
        <v>39</v>
      </c>
      <c r="E6" s="28"/>
      <c r="F6" s="29" t="s">
        <v>38</v>
      </c>
      <c r="G6" s="29"/>
      <c r="H6" s="29"/>
      <c r="I6" s="29"/>
      <c r="J6" s="29"/>
      <c r="K6" s="29" t="s">
        <v>37</v>
      </c>
      <c r="L6" s="28" t="s">
        <v>36</v>
      </c>
      <c r="M6" s="28" t="s">
        <v>35</v>
      </c>
    </row>
    <row r="7" spans="1:13" s="8" customFormat="1" ht="12" customHeight="1">
      <c r="A7" s="28"/>
      <c r="B7" s="21" t="s">
        <v>34</v>
      </c>
      <c r="C7" s="21" t="s">
        <v>33</v>
      </c>
      <c r="D7" s="21" t="s">
        <v>32</v>
      </c>
      <c r="E7" s="21" t="s">
        <v>31</v>
      </c>
      <c r="F7" s="29"/>
      <c r="G7" s="29"/>
      <c r="H7" s="29"/>
      <c r="I7" s="21" t="s">
        <v>32</v>
      </c>
      <c r="J7" s="21" t="s">
        <v>31</v>
      </c>
      <c r="K7" s="29"/>
      <c r="L7" s="28"/>
      <c r="M7" s="28"/>
    </row>
    <row r="8" spans="1:13" s="18" customFormat="1" ht="9" customHeight="1">
      <c r="A8" s="20"/>
      <c r="B8" s="19"/>
      <c r="C8" s="19"/>
      <c r="D8" s="19"/>
      <c r="E8" s="19"/>
      <c r="F8" s="19"/>
      <c r="G8" s="19"/>
      <c r="H8" s="19"/>
      <c r="I8" s="19"/>
      <c r="J8" s="19"/>
      <c r="K8" s="20"/>
      <c r="L8" s="20"/>
      <c r="M8" s="19"/>
    </row>
    <row r="9" spans="1:13" s="12" customFormat="1" ht="15" customHeight="1">
      <c r="A9" s="14" t="s">
        <v>30</v>
      </c>
      <c r="B9" s="13">
        <f t="shared" ref="B9:L9" si="0">SUM(B10:B24)</f>
        <v>15089</v>
      </c>
      <c r="C9" s="13">
        <f t="shared" si="0"/>
        <v>1235</v>
      </c>
      <c r="D9" s="13">
        <f t="shared" si="0"/>
        <v>2617</v>
      </c>
      <c r="E9" s="13">
        <f t="shared" si="0"/>
        <v>102</v>
      </c>
      <c r="F9" s="13">
        <f t="shared" si="0"/>
        <v>47</v>
      </c>
      <c r="G9" s="13">
        <f t="shared" si="0"/>
        <v>19</v>
      </c>
      <c r="H9" s="13">
        <f t="shared" si="0"/>
        <v>1</v>
      </c>
      <c r="I9" s="13">
        <f t="shared" si="0"/>
        <v>1406</v>
      </c>
      <c r="J9" s="13">
        <f t="shared" si="0"/>
        <v>40</v>
      </c>
      <c r="K9" s="13">
        <f t="shared" si="0"/>
        <v>3086</v>
      </c>
      <c r="L9" s="13">
        <f t="shared" si="0"/>
        <v>86</v>
      </c>
      <c r="M9" s="17">
        <f t="shared" ref="M9:M35" si="1">SUM(B9:L9)</f>
        <v>23728</v>
      </c>
    </row>
    <row r="10" spans="1:13" ht="15" customHeight="1">
      <c r="A10" s="16" t="s">
        <v>29</v>
      </c>
      <c r="B10" s="10">
        <v>746</v>
      </c>
      <c r="C10" s="10">
        <v>236</v>
      </c>
      <c r="D10" s="10">
        <v>103</v>
      </c>
      <c r="E10" s="10">
        <v>14</v>
      </c>
      <c r="F10" s="10">
        <v>28</v>
      </c>
      <c r="G10" s="10">
        <v>2</v>
      </c>
      <c r="H10" s="10">
        <v>0</v>
      </c>
      <c r="I10" s="10">
        <v>53</v>
      </c>
      <c r="J10" s="10">
        <v>2</v>
      </c>
      <c r="K10" s="10">
        <v>9</v>
      </c>
      <c r="L10" s="10">
        <v>12</v>
      </c>
      <c r="M10" s="9">
        <f t="shared" si="1"/>
        <v>1205</v>
      </c>
    </row>
    <row r="11" spans="1:13" ht="15" customHeight="1">
      <c r="A11" s="11" t="s">
        <v>28</v>
      </c>
      <c r="B11" s="10">
        <v>404</v>
      </c>
      <c r="C11" s="10">
        <v>66</v>
      </c>
      <c r="D11" s="10">
        <v>125</v>
      </c>
      <c r="E11" s="10">
        <v>0</v>
      </c>
      <c r="F11" s="10">
        <v>0</v>
      </c>
      <c r="G11" s="10">
        <v>0</v>
      </c>
      <c r="H11" s="10">
        <v>0</v>
      </c>
      <c r="I11" s="10">
        <v>5</v>
      </c>
      <c r="J11" s="10">
        <v>0</v>
      </c>
      <c r="K11" s="10">
        <v>36</v>
      </c>
      <c r="L11" s="10">
        <v>0</v>
      </c>
      <c r="M11" s="9">
        <f t="shared" si="1"/>
        <v>636</v>
      </c>
    </row>
    <row r="12" spans="1:13" ht="15" customHeight="1">
      <c r="A12" s="16" t="s">
        <v>27</v>
      </c>
      <c r="B12" s="10">
        <v>1234</v>
      </c>
      <c r="C12" s="10">
        <v>214</v>
      </c>
      <c r="D12" s="10">
        <v>312</v>
      </c>
      <c r="E12" s="10">
        <v>1</v>
      </c>
      <c r="F12" s="10">
        <v>1</v>
      </c>
      <c r="G12" s="10">
        <v>3</v>
      </c>
      <c r="H12" s="10">
        <v>0</v>
      </c>
      <c r="I12" s="10">
        <v>190</v>
      </c>
      <c r="J12" s="10">
        <v>0</v>
      </c>
      <c r="K12" s="10">
        <v>1214</v>
      </c>
      <c r="L12" s="10">
        <v>5</v>
      </c>
      <c r="M12" s="9">
        <f t="shared" si="1"/>
        <v>3174</v>
      </c>
    </row>
    <row r="13" spans="1:13" ht="15" customHeight="1">
      <c r="A13" s="16" t="s">
        <v>26</v>
      </c>
      <c r="B13" s="10">
        <v>1309</v>
      </c>
      <c r="C13" s="10">
        <v>14</v>
      </c>
      <c r="D13" s="10">
        <v>172</v>
      </c>
      <c r="E13" s="10">
        <v>2</v>
      </c>
      <c r="F13" s="10">
        <v>0</v>
      </c>
      <c r="G13" s="10">
        <v>2</v>
      </c>
      <c r="H13" s="10">
        <v>0</v>
      </c>
      <c r="I13" s="10">
        <v>77</v>
      </c>
      <c r="J13" s="10">
        <v>0</v>
      </c>
      <c r="K13" s="10">
        <v>256</v>
      </c>
      <c r="L13" s="10">
        <v>3</v>
      </c>
      <c r="M13" s="9">
        <f t="shared" si="1"/>
        <v>1835</v>
      </c>
    </row>
    <row r="14" spans="1:13" ht="15" customHeight="1">
      <c r="A14" s="16" t="s">
        <v>25</v>
      </c>
      <c r="B14" s="10">
        <v>1592</v>
      </c>
      <c r="C14" s="10">
        <v>101</v>
      </c>
      <c r="D14" s="10">
        <v>127</v>
      </c>
      <c r="E14" s="10">
        <v>2</v>
      </c>
      <c r="F14" s="10">
        <v>0</v>
      </c>
      <c r="G14" s="10">
        <v>1</v>
      </c>
      <c r="H14" s="10">
        <v>0</v>
      </c>
      <c r="I14" s="10">
        <v>105</v>
      </c>
      <c r="J14" s="10">
        <v>0</v>
      </c>
      <c r="K14" s="10">
        <v>41</v>
      </c>
      <c r="L14" s="10">
        <v>8</v>
      </c>
      <c r="M14" s="9">
        <f t="shared" si="1"/>
        <v>1977</v>
      </c>
    </row>
    <row r="15" spans="1:13" ht="15" customHeight="1">
      <c r="A15" s="16" t="s">
        <v>24</v>
      </c>
      <c r="B15" s="10">
        <v>1449</v>
      </c>
      <c r="C15" s="10">
        <v>26</v>
      </c>
      <c r="D15" s="10">
        <v>107</v>
      </c>
      <c r="E15" s="10">
        <v>25</v>
      </c>
      <c r="F15" s="10">
        <v>0</v>
      </c>
      <c r="G15" s="10">
        <v>1</v>
      </c>
      <c r="H15" s="10">
        <v>0</v>
      </c>
      <c r="I15" s="10">
        <v>12</v>
      </c>
      <c r="J15" s="10">
        <v>0</v>
      </c>
      <c r="K15" s="10">
        <v>140</v>
      </c>
      <c r="L15" s="10">
        <v>10</v>
      </c>
      <c r="M15" s="9">
        <f t="shared" si="1"/>
        <v>1770</v>
      </c>
    </row>
    <row r="16" spans="1:13" ht="15" customHeight="1">
      <c r="A16" s="16" t="s">
        <v>23</v>
      </c>
      <c r="B16" s="10">
        <v>440</v>
      </c>
      <c r="C16" s="10">
        <v>133</v>
      </c>
      <c r="D16" s="10">
        <v>100</v>
      </c>
      <c r="E16" s="10">
        <v>1</v>
      </c>
      <c r="F16" s="10">
        <v>0</v>
      </c>
      <c r="G16" s="10">
        <v>0</v>
      </c>
      <c r="H16" s="10">
        <v>0</v>
      </c>
      <c r="I16" s="10">
        <v>44</v>
      </c>
      <c r="J16" s="10">
        <v>0</v>
      </c>
      <c r="K16" s="10">
        <v>119</v>
      </c>
      <c r="L16" s="10">
        <v>5</v>
      </c>
      <c r="M16" s="9">
        <f t="shared" si="1"/>
        <v>842</v>
      </c>
    </row>
    <row r="17" spans="1:13" ht="15" customHeight="1">
      <c r="A17" s="16" t="s">
        <v>22</v>
      </c>
      <c r="B17" s="10">
        <v>999</v>
      </c>
      <c r="C17" s="10">
        <v>35</v>
      </c>
      <c r="D17" s="10">
        <v>252</v>
      </c>
      <c r="E17" s="10">
        <v>2</v>
      </c>
      <c r="F17" s="10">
        <v>5</v>
      </c>
      <c r="G17" s="10">
        <v>1</v>
      </c>
      <c r="H17" s="10">
        <v>0</v>
      </c>
      <c r="I17" s="10">
        <v>45</v>
      </c>
      <c r="J17" s="10">
        <v>1</v>
      </c>
      <c r="K17" s="10">
        <v>87</v>
      </c>
      <c r="L17" s="10">
        <v>12</v>
      </c>
      <c r="M17" s="9">
        <f t="shared" si="1"/>
        <v>1439</v>
      </c>
    </row>
    <row r="18" spans="1:13" ht="15" customHeight="1">
      <c r="A18" s="16" t="s">
        <v>21</v>
      </c>
      <c r="B18" s="10">
        <v>1324</v>
      </c>
      <c r="C18" s="10">
        <v>81</v>
      </c>
      <c r="D18" s="10">
        <v>260</v>
      </c>
      <c r="E18" s="10">
        <v>4</v>
      </c>
      <c r="F18" s="10">
        <v>3</v>
      </c>
      <c r="G18" s="10">
        <v>3</v>
      </c>
      <c r="H18" s="10">
        <v>0</v>
      </c>
      <c r="I18" s="10">
        <v>147</v>
      </c>
      <c r="J18" s="10">
        <v>2</v>
      </c>
      <c r="K18" s="10">
        <v>500</v>
      </c>
      <c r="L18" s="10">
        <v>10</v>
      </c>
      <c r="M18" s="9">
        <f t="shared" si="1"/>
        <v>2334</v>
      </c>
    </row>
    <row r="19" spans="1:13" ht="15" customHeight="1">
      <c r="A19" s="16" t="s">
        <v>20</v>
      </c>
      <c r="B19" s="10">
        <v>3250</v>
      </c>
      <c r="C19" s="10">
        <v>64</v>
      </c>
      <c r="D19" s="10">
        <v>283</v>
      </c>
      <c r="E19" s="10">
        <v>11</v>
      </c>
      <c r="F19" s="10">
        <v>5</v>
      </c>
      <c r="G19" s="10">
        <v>5</v>
      </c>
      <c r="H19" s="10">
        <v>0</v>
      </c>
      <c r="I19" s="10">
        <v>335</v>
      </c>
      <c r="J19" s="10">
        <v>9</v>
      </c>
      <c r="K19" s="10">
        <v>159</v>
      </c>
      <c r="L19" s="10">
        <v>4</v>
      </c>
      <c r="M19" s="9">
        <f t="shared" si="1"/>
        <v>4125</v>
      </c>
    </row>
    <row r="20" spans="1:13" ht="15" customHeight="1">
      <c r="A20" s="16" t="s">
        <v>19</v>
      </c>
      <c r="B20" s="10">
        <v>310</v>
      </c>
      <c r="C20" s="10">
        <v>23</v>
      </c>
      <c r="D20" s="10">
        <v>231</v>
      </c>
      <c r="E20" s="10">
        <v>1</v>
      </c>
      <c r="F20" s="10">
        <v>0</v>
      </c>
      <c r="G20" s="10">
        <v>1</v>
      </c>
      <c r="H20" s="10">
        <v>0</v>
      </c>
      <c r="I20" s="10">
        <v>149</v>
      </c>
      <c r="J20" s="10">
        <v>1</v>
      </c>
      <c r="K20" s="10">
        <v>330</v>
      </c>
      <c r="L20" s="10">
        <v>6</v>
      </c>
      <c r="M20" s="9">
        <f t="shared" si="1"/>
        <v>1052</v>
      </c>
    </row>
    <row r="21" spans="1:13" ht="15" customHeight="1">
      <c r="A21" s="16" t="s">
        <v>18</v>
      </c>
      <c r="B21" s="10">
        <v>431</v>
      </c>
      <c r="C21" s="10">
        <v>32</v>
      </c>
      <c r="D21" s="10">
        <v>61</v>
      </c>
      <c r="E21" s="10">
        <v>7</v>
      </c>
      <c r="F21" s="10">
        <v>0</v>
      </c>
      <c r="G21" s="10">
        <v>0</v>
      </c>
      <c r="H21" s="10">
        <v>0</v>
      </c>
      <c r="I21" s="10">
        <v>12</v>
      </c>
      <c r="J21" s="10">
        <v>1</v>
      </c>
      <c r="K21" s="10">
        <v>2</v>
      </c>
      <c r="L21" s="10">
        <v>5</v>
      </c>
      <c r="M21" s="9">
        <f t="shared" si="1"/>
        <v>551</v>
      </c>
    </row>
    <row r="22" spans="1:13" ht="15" customHeight="1">
      <c r="A22" s="16" t="s">
        <v>17</v>
      </c>
      <c r="B22" s="10">
        <v>680</v>
      </c>
      <c r="C22" s="10">
        <v>97</v>
      </c>
      <c r="D22" s="10">
        <v>88</v>
      </c>
      <c r="E22" s="10">
        <v>21</v>
      </c>
      <c r="F22" s="10">
        <v>0</v>
      </c>
      <c r="G22" s="10">
        <v>0</v>
      </c>
      <c r="H22" s="10">
        <v>0</v>
      </c>
      <c r="I22" s="10">
        <v>12</v>
      </c>
      <c r="J22" s="10">
        <v>0</v>
      </c>
      <c r="K22" s="10">
        <v>48</v>
      </c>
      <c r="L22" s="10">
        <v>1</v>
      </c>
      <c r="M22" s="9">
        <f t="shared" si="1"/>
        <v>947</v>
      </c>
    </row>
    <row r="23" spans="1:13" ht="15" customHeight="1">
      <c r="A23" s="16" t="s">
        <v>16</v>
      </c>
      <c r="B23" s="10">
        <v>225</v>
      </c>
      <c r="C23" s="10">
        <v>36</v>
      </c>
      <c r="D23" s="10">
        <v>176</v>
      </c>
      <c r="E23" s="10">
        <v>11</v>
      </c>
      <c r="F23" s="10">
        <v>5</v>
      </c>
      <c r="G23" s="10">
        <v>0</v>
      </c>
      <c r="H23" s="10">
        <v>1</v>
      </c>
      <c r="I23" s="10">
        <v>72</v>
      </c>
      <c r="J23" s="10">
        <v>23</v>
      </c>
      <c r="K23" s="10">
        <v>6</v>
      </c>
      <c r="L23" s="10">
        <v>2</v>
      </c>
      <c r="M23" s="9">
        <f t="shared" si="1"/>
        <v>557</v>
      </c>
    </row>
    <row r="24" spans="1:13" ht="15" customHeight="1">
      <c r="A24" s="16" t="s">
        <v>15</v>
      </c>
      <c r="B24" s="10">
        <v>696</v>
      </c>
      <c r="C24" s="10">
        <v>77</v>
      </c>
      <c r="D24" s="10">
        <v>220</v>
      </c>
      <c r="E24" s="10">
        <v>0</v>
      </c>
      <c r="F24" s="10">
        <v>0</v>
      </c>
      <c r="G24" s="10">
        <v>0</v>
      </c>
      <c r="H24" s="10">
        <v>0</v>
      </c>
      <c r="I24" s="10">
        <v>148</v>
      </c>
      <c r="J24" s="10">
        <v>1</v>
      </c>
      <c r="K24" s="10">
        <v>139</v>
      </c>
      <c r="L24" s="10">
        <v>3</v>
      </c>
      <c r="M24" s="9">
        <f t="shared" si="1"/>
        <v>1284</v>
      </c>
    </row>
    <row r="25" spans="1:13" s="12" customFormat="1" ht="15" customHeight="1" collapsed="1">
      <c r="A25" s="14" t="s">
        <v>14</v>
      </c>
      <c r="B25" s="13">
        <f>SUM(B26:B32)</f>
        <v>8133</v>
      </c>
      <c r="C25" s="13">
        <f>SUM(C26:C32)</f>
        <v>704</v>
      </c>
      <c r="D25" s="13">
        <f>SUM(D26:D32)</f>
        <v>1214</v>
      </c>
      <c r="E25" s="13">
        <f>SUM(E26:E32)</f>
        <v>18</v>
      </c>
      <c r="F25" s="13">
        <f>SUM(F26:F32)</f>
        <v>6</v>
      </c>
      <c r="G25" s="13">
        <f>SUM(G26:G32)</f>
        <v>3</v>
      </c>
      <c r="H25" s="13">
        <f>SUM(H26:H32)</f>
        <v>0</v>
      </c>
      <c r="I25" s="13">
        <f>SUM(I26:I32)</f>
        <v>317</v>
      </c>
      <c r="J25" s="13">
        <f>SUM(J26:J32)</f>
        <v>8</v>
      </c>
      <c r="K25" s="13">
        <f>SUM(K26:K32)</f>
        <v>1262</v>
      </c>
      <c r="L25" s="13">
        <f>SUM(L26:L32)</f>
        <v>1</v>
      </c>
      <c r="M25" s="13">
        <f t="shared" si="1"/>
        <v>11666</v>
      </c>
    </row>
    <row r="26" spans="1:13" ht="15" customHeight="1">
      <c r="A26" s="11" t="s">
        <v>13</v>
      </c>
      <c r="B26" s="10">
        <v>1680</v>
      </c>
      <c r="C26" s="10">
        <v>132</v>
      </c>
      <c r="D26" s="10">
        <v>172</v>
      </c>
      <c r="E26" s="10">
        <v>10</v>
      </c>
      <c r="F26" s="10">
        <v>1</v>
      </c>
      <c r="G26" s="10">
        <v>0</v>
      </c>
      <c r="H26" s="10">
        <v>0</v>
      </c>
      <c r="I26" s="10">
        <v>42</v>
      </c>
      <c r="J26" s="10">
        <v>4</v>
      </c>
      <c r="K26" s="10">
        <v>109</v>
      </c>
      <c r="L26" s="10">
        <v>0</v>
      </c>
      <c r="M26" s="9">
        <f t="shared" si="1"/>
        <v>2150</v>
      </c>
    </row>
    <row r="27" spans="1:13" ht="15" customHeight="1">
      <c r="A27" s="11" t="s">
        <v>12</v>
      </c>
      <c r="B27" s="10">
        <v>1823</v>
      </c>
      <c r="C27" s="10">
        <v>114</v>
      </c>
      <c r="D27" s="10">
        <v>66</v>
      </c>
      <c r="E27" s="10">
        <v>8</v>
      </c>
      <c r="F27" s="10">
        <v>0</v>
      </c>
      <c r="G27" s="10">
        <v>0</v>
      </c>
      <c r="H27" s="10">
        <v>0</v>
      </c>
      <c r="I27" s="10">
        <v>48</v>
      </c>
      <c r="J27" s="10">
        <v>0</v>
      </c>
      <c r="K27" s="10">
        <v>143</v>
      </c>
      <c r="L27" s="10">
        <v>0</v>
      </c>
      <c r="M27" s="9">
        <f t="shared" si="1"/>
        <v>2202</v>
      </c>
    </row>
    <row r="28" spans="1:13" ht="15" customHeight="1">
      <c r="A28" s="11" t="s">
        <v>11</v>
      </c>
      <c r="B28" s="10">
        <v>1314</v>
      </c>
      <c r="C28" s="10">
        <v>169</v>
      </c>
      <c r="D28" s="10">
        <v>217</v>
      </c>
      <c r="E28" s="10">
        <v>0</v>
      </c>
      <c r="F28" s="10">
        <v>1</v>
      </c>
      <c r="G28" s="10">
        <v>2</v>
      </c>
      <c r="H28" s="10">
        <v>0</v>
      </c>
      <c r="I28" s="10">
        <v>72</v>
      </c>
      <c r="J28" s="10">
        <v>4</v>
      </c>
      <c r="K28" s="10">
        <v>198</v>
      </c>
      <c r="L28" s="10">
        <v>1</v>
      </c>
      <c r="M28" s="9">
        <f t="shared" si="1"/>
        <v>1978</v>
      </c>
    </row>
    <row r="29" spans="1:13" ht="15" customHeight="1">
      <c r="A29" s="11" t="s">
        <v>10</v>
      </c>
      <c r="B29" s="10">
        <v>1669</v>
      </c>
      <c r="C29" s="10">
        <v>93</v>
      </c>
      <c r="D29" s="10">
        <v>394</v>
      </c>
      <c r="E29" s="10">
        <v>0</v>
      </c>
      <c r="F29" s="10">
        <v>1</v>
      </c>
      <c r="G29" s="10">
        <v>0</v>
      </c>
      <c r="H29" s="10">
        <v>0</v>
      </c>
      <c r="I29" s="10">
        <v>90</v>
      </c>
      <c r="J29" s="10">
        <v>0</v>
      </c>
      <c r="K29" s="10">
        <v>395</v>
      </c>
      <c r="L29" s="10">
        <v>0</v>
      </c>
      <c r="M29" s="9">
        <f t="shared" ref="M29" si="2">SUM(B29:L29)</f>
        <v>2642</v>
      </c>
    </row>
    <row r="30" spans="1:13" ht="15" customHeight="1">
      <c r="A30" s="15" t="s">
        <v>9</v>
      </c>
      <c r="B30" s="10">
        <v>1312</v>
      </c>
      <c r="C30" s="10">
        <v>193</v>
      </c>
      <c r="D30" s="10">
        <v>240</v>
      </c>
      <c r="E30" s="10">
        <v>0</v>
      </c>
      <c r="F30" s="10">
        <v>0</v>
      </c>
      <c r="G30" s="10">
        <v>0</v>
      </c>
      <c r="H30" s="10">
        <v>0</v>
      </c>
      <c r="I30" s="10">
        <v>27</v>
      </c>
      <c r="J30" s="10">
        <v>0</v>
      </c>
      <c r="K30" s="10">
        <v>348</v>
      </c>
      <c r="L30" s="10">
        <v>0</v>
      </c>
      <c r="M30" s="9">
        <f t="shared" si="1"/>
        <v>2120</v>
      </c>
    </row>
    <row r="31" spans="1:13" ht="15" customHeight="1">
      <c r="A31" s="11" t="s">
        <v>8</v>
      </c>
      <c r="B31" s="10">
        <v>143</v>
      </c>
      <c r="C31" s="10">
        <v>2</v>
      </c>
      <c r="D31" s="10">
        <v>54</v>
      </c>
      <c r="E31" s="10">
        <v>0</v>
      </c>
      <c r="F31" s="10">
        <v>0</v>
      </c>
      <c r="G31" s="10">
        <v>0</v>
      </c>
      <c r="H31" s="10">
        <v>0</v>
      </c>
      <c r="I31" s="10">
        <v>5</v>
      </c>
      <c r="J31" s="10">
        <v>0</v>
      </c>
      <c r="K31" s="10">
        <v>0</v>
      </c>
      <c r="L31" s="10">
        <v>0</v>
      </c>
      <c r="M31" s="9">
        <f t="shared" si="1"/>
        <v>204</v>
      </c>
    </row>
    <row r="32" spans="1:13" ht="15" customHeight="1">
      <c r="A32" s="11" t="s">
        <v>7</v>
      </c>
      <c r="B32" s="10">
        <v>192</v>
      </c>
      <c r="C32" s="10">
        <v>1</v>
      </c>
      <c r="D32" s="10">
        <v>71</v>
      </c>
      <c r="E32" s="10">
        <v>0</v>
      </c>
      <c r="F32" s="10">
        <v>3</v>
      </c>
      <c r="G32" s="10">
        <v>1</v>
      </c>
      <c r="H32" s="10">
        <v>0</v>
      </c>
      <c r="I32" s="10">
        <v>33</v>
      </c>
      <c r="J32" s="10">
        <v>0</v>
      </c>
      <c r="K32" s="10">
        <v>69</v>
      </c>
      <c r="L32" s="10">
        <v>0</v>
      </c>
      <c r="M32" s="9">
        <f t="shared" si="1"/>
        <v>370</v>
      </c>
    </row>
    <row r="33" spans="1:13" s="12" customFormat="1" ht="15" customHeight="1">
      <c r="A33" s="14" t="s">
        <v>5</v>
      </c>
      <c r="B33" s="13">
        <f>+B34+B35+B36</f>
        <v>987</v>
      </c>
      <c r="C33" s="13">
        <f t="shared" ref="C33:M33" si="3">+C34+C35+C36</f>
        <v>95</v>
      </c>
      <c r="D33" s="13">
        <f t="shared" si="3"/>
        <v>132</v>
      </c>
      <c r="E33" s="13">
        <f t="shared" si="3"/>
        <v>0</v>
      </c>
      <c r="F33" s="13">
        <f t="shared" si="3"/>
        <v>0</v>
      </c>
      <c r="G33" s="13">
        <f t="shared" si="3"/>
        <v>4</v>
      </c>
      <c r="H33" s="13">
        <f t="shared" si="3"/>
        <v>0</v>
      </c>
      <c r="I33" s="13">
        <f t="shared" si="3"/>
        <v>52</v>
      </c>
      <c r="J33" s="13">
        <f t="shared" si="3"/>
        <v>0</v>
      </c>
      <c r="K33" s="13">
        <f t="shared" si="3"/>
        <v>73</v>
      </c>
      <c r="L33" s="13">
        <f t="shared" si="3"/>
        <v>1</v>
      </c>
      <c r="M33" s="13">
        <f t="shared" si="3"/>
        <v>1344</v>
      </c>
    </row>
    <row r="34" spans="1:13" ht="15" customHeight="1">
      <c r="A34" s="11" t="s">
        <v>4</v>
      </c>
      <c r="B34" s="10">
        <v>441</v>
      </c>
      <c r="C34" s="10">
        <v>34</v>
      </c>
      <c r="D34" s="10">
        <v>54</v>
      </c>
      <c r="E34" s="10">
        <v>0</v>
      </c>
      <c r="F34" s="10">
        <v>0</v>
      </c>
      <c r="G34" s="10">
        <v>0</v>
      </c>
      <c r="H34" s="10">
        <v>0</v>
      </c>
      <c r="I34" s="10">
        <v>20</v>
      </c>
      <c r="J34" s="10">
        <v>0</v>
      </c>
      <c r="K34" s="10">
        <v>4</v>
      </c>
      <c r="L34" s="10">
        <v>0</v>
      </c>
      <c r="M34" s="9">
        <f t="shared" si="1"/>
        <v>553</v>
      </c>
    </row>
    <row r="35" spans="1:13" ht="15" customHeight="1">
      <c r="A35" s="11" t="s">
        <v>3</v>
      </c>
      <c r="B35" s="10">
        <v>383</v>
      </c>
      <c r="C35" s="10">
        <v>17</v>
      </c>
      <c r="D35" s="10">
        <v>30</v>
      </c>
      <c r="E35" s="10">
        <v>0</v>
      </c>
      <c r="F35" s="10">
        <v>0</v>
      </c>
      <c r="G35" s="10">
        <v>0</v>
      </c>
      <c r="H35" s="10">
        <v>0</v>
      </c>
      <c r="I35" s="10">
        <v>9</v>
      </c>
      <c r="J35" s="10">
        <v>0</v>
      </c>
      <c r="K35" s="10">
        <v>1</v>
      </c>
      <c r="L35" s="10">
        <v>1</v>
      </c>
      <c r="M35" s="9">
        <f t="shared" si="1"/>
        <v>441</v>
      </c>
    </row>
    <row r="36" spans="1:13" ht="15" customHeight="1">
      <c r="A36" s="11" t="s">
        <v>6</v>
      </c>
      <c r="B36" s="10">
        <v>163</v>
      </c>
      <c r="C36" s="10">
        <v>44</v>
      </c>
      <c r="D36" s="10">
        <v>48</v>
      </c>
      <c r="E36" s="10">
        <v>0</v>
      </c>
      <c r="F36" s="10">
        <v>0</v>
      </c>
      <c r="G36" s="10">
        <v>4</v>
      </c>
      <c r="H36" s="10">
        <v>0</v>
      </c>
      <c r="I36" s="10">
        <v>23</v>
      </c>
      <c r="J36" s="10">
        <v>0</v>
      </c>
      <c r="K36" s="10">
        <v>68</v>
      </c>
      <c r="L36" s="10">
        <v>0</v>
      </c>
      <c r="M36" s="9">
        <f t="shared" ref="M36" si="4">SUM(B36:L36)</f>
        <v>350</v>
      </c>
    </row>
    <row r="37" spans="1:13" ht="9" customHeight="1">
      <c r="A37" s="8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customHeight="1">
      <c r="A38" s="7" t="s">
        <v>2</v>
      </c>
      <c r="B38" s="6">
        <f>SUM(B9,B25,B33)</f>
        <v>24209</v>
      </c>
      <c r="C38" s="6">
        <f>SUM(C9,C25,C33)</f>
        <v>2034</v>
      </c>
      <c r="D38" s="6">
        <f>SUM(D9,D25,D33)</f>
        <v>3963</v>
      </c>
      <c r="E38" s="6">
        <f>SUM(E9,E25,E33)</f>
        <v>120</v>
      </c>
      <c r="F38" s="6">
        <f>SUM(F9,F25,F33)</f>
        <v>53</v>
      </c>
      <c r="G38" s="6">
        <f>SUM(G9,G25,G33)</f>
        <v>26</v>
      </c>
      <c r="H38" s="6">
        <f>SUM(H9,H25,H33)</f>
        <v>1</v>
      </c>
      <c r="I38" s="6">
        <f>SUM(I9,I25,I33)</f>
        <v>1775</v>
      </c>
      <c r="J38" s="6">
        <f>SUM(J9,J25,J33)</f>
        <v>48</v>
      </c>
      <c r="K38" s="6">
        <f>SUM(K9,K25,K33)</f>
        <v>4421</v>
      </c>
      <c r="L38" s="6">
        <f>SUM(L9,L25,L33)</f>
        <v>88</v>
      </c>
      <c r="M38" s="6">
        <f>SUM(M9,M25,M33)</f>
        <v>36738</v>
      </c>
    </row>
    <row r="40" spans="1:13" ht="12.75" customHeight="1">
      <c r="A40" s="5" t="s">
        <v>1</v>
      </c>
    </row>
    <row r="41" spans="1:13" ht="12.75" customHeight="1">
      <c r="M41" s="4"/>
    </row>
    <row r="42" spans="1:13">
      <c r="A42" s="3" t="s">
        <v>0</v>
      </c>
    </row>
    <row r="45" spans="1:13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9"/>
    </row>
  </sheetData>
  <mergeCells count="13">
    <mergeCell ref="A1:M1"/>
    <mergeCell ref="A2:M2"/>
    <mergeCell ref="A3:M3"/>
    <mergeCell ref="B6:C6"/>
    <mergeCell ref="I5:J6"/>
    <mergeCell ref="L6:L7"/>
    <mergeCell ref="A6:A7"/>
    <mergeCell ref="M6:M7"/>
    <mergeCell ref="H5:H7"/>
    <mergeCell ref="D6:E6"/>
    <mergeCell ref="F6:F7"/>
    <mergeCell ref="G5:G7"/>
    <mergeCell ref="K6:K7"/>
  </mergeCells>
  <printOptions horizontalCentered="1"/>
  <pageMargins left="0.39370078740157483" right="0.39370078740157483" top="0.78740157480314965" bottom="0.78740157480314965" header="0.51181102362204722" footer="0.51181102362204722"/>
  <pageSetup scale="56" orientation="landscape"/>
  <headerFooter alignWithMargins="0"/>
  <ignoredErrors>
    <ignoredError sqref="M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educación superior</vt:lpstr>
      <vt:lpstr>'educación superior'!Títulos_a_imprimir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jrivera@unam.mx</cp:lastModifiedBy>
  <dcterms:created xsi:type="dcterms:W3CDTF">2018-06-07T02:19:28Z</dcterms:created>
  <dcterms:modified xsi:type="dcterms:W3CDTF">2019-03-27T23:57:56Z</dcterms:modified>
</cp:coreProperties>
</file>