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unam-ies nales 16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8" i="1"/>
  <c r="C10"/>
  <c r="C23"/>
  <c r="C27"/>
  <c r="C36"/>
  <c r="C49"/>
  <c r="C61"/>
  <c r="C66"/>
  <c r="C69"/>
  <c r="C74"/>
  <c r="C84"/>
  <c r="C88"/>
  <c r="C92"/>
  <c r="C95"/>
  <c r="C100"/>
  <c r="C105"/>
  <c r="C107"/>
  <c r="C119"/>
  <c r="C122"/>
  <c r="C124"/>
  <c r="C127"/>
  <c r="C135"/>
  <c r="C157"/>
  <c r="C176"/>
  <c r="C181"/>
  <c r="C187"/>
  <c r="C190"/>
  <c r="C196"/>
</calcChain>
</file>

<file path=xl/sharedStrings.xml><?xml version="1.0" encoding="utf-8"?>
<sst xmlns="http://schemas.openxmlformats.org/spreadsheetml/2006/main" count="245" uniqueCount="118">
  <si>
    <t>FUENTE: Dirección General de Cooperación e Internacionalización, UNAM.</t>
  </si>
  <si>
    <t>T O T A L</t>
  </si>
  <si>
    <t>Facultad de Medicina Veterinaria y Zootecnia</t>
  </si>
  <si>
    <t>Facultad de Filosofía y Letras</t>
  </si>
  <si>
    <t>Facultad de Estudios Superiores Cuautitlán</t>
  </si>
  <si>
    <t xml:space="preserve">Universidad Autónoma de Zacatecas </t>
  </si>
  <si>
    <t>Escuela Nacional de Trabajo Social</t>
  </si>
  <si>
    <t>Escuela de Trabajo Social de Zacatecas</t>
  </si>
  <si>
    <t>Zacatecas</t>
  </si>
  <si>
    <t>Facultad de Economía</t>
  </si>
  <si>
    <t>Facultad de Contaduría y Administración</t>
  </si>
  <si>
    <t>Universidad Autónoma de Yucatán</t>
  </si>
  <si>
    <t>Yucatán</t>
  </si>
  <si>
    <t>Facultad de Ingeniería</t>
  </si>
  <si>
    <t>Facultad de Estudios Superiores Aragón</t>
  </si>
  <si>
    <t>Facultad de Ciencias</t>
  </si>
  <si>
    <t>Universidad Veracruzana</t>
  </si>
  <si>
    <t>Facultad de Psicología</t>
  </si>
  <si>
    <t>Dirección General de Cómputo y de Tecnologías de Información y Comunicación</t>
  </si>
  <si>
    <t>Universidad del Golfo de México</t>
  </si>
  <si>
    <t>Veracruz</t>
  </si>
  <si>
    <t>Facultad de Música</t>
  </si>
  <si>
    <t xml:space="preserve">Facultad de Estudios Superiores Acatlán </t>
  </si>
  <si>
    <t>Universidad Popular de la Chontalpa</t>
  </si>
  <si>
    <t>Dirección General de Bibliotecas</t>
  </si>
  <si>
    <t>Universidad Juárez Autónoma de Tabasco</t>
  </si>
  <si>
    <t>Tabasco</t>
  </si>
  <si>
    <t>Dirección General de Orientación y Atención Educativa</t>
  </si>
  <si>
    <t>Universidad Estatal de Sonora</t>
  </si>
  <si>
    <t>Facultad de Química</t>
  </si>
  <si>
    <t>Facultad de Medicina</t>
  </si>
  <si>
    <t>Universidad de Sonora</t>
  </si>
  <si>
    <t>Facultad de Estudios Superiores Zaragoza</t>
  </si>
  <si>
    <t>Facultad de Estudios Superiores Iztacala</t>
  </si>
  <si>
    <t>Facultad de Arquitectura</t>
  </si>
  <si>
    <t>Escuela Nacional Colegio de Ciencias y Humanidades</t>
  </si>
  <si>
    <t>Dirección General del Deporte Universitario</t>
  </si>
  <si>
    <t>Instituto Tecnológico de Sonora</t>
  </si>
  <si>
    <t>El Colegio de Sonora</t>
  </si>
  <si>
    <t>Sonora</t>
  </si>
  <si>
    <t>Facultad de Ciencias Políticas y Sociales</t>
  </si>
  <si>
    <t>Universidad de Occidente</t>
  </si>
  <si>
    <t>Facultad de Artes y Diseño</t>
  </si>
  <si>
    <t>Escuela Nacional de Enfermería y Obstetricia</t>
  </si>
  <si>
    <t>Coordinación de Difusión Cultural</t>
  </si>
  <si>
    <t xml:space="preserve">Universidad Autónoma de Sinaloa </t>
  </si>
  <si>
    <t>Dirección General Escuela Nacional Preparatoria</t>
  </si>
  <si>
    <t>El Colegio de Sinaloa</t>
  </si>
  <si>
    <t>Sinaloa</t>
  </si>
  <si>
    <t>Escuela Nacional de Estudios Superiores, Unidad León</t>
  </si>
  <si>
    <t>Universidad de Matehuala, S.C.</t>
  </si>
  <si>
    <t>Universidad Autónoma de San Luis Potosí</t>
  </si>
  <si>
    <t>San Luis Potosí</t>
  </si>
  <si>
    <t>Universidad de Quintana Roo</t>
  </si>
  <si>
    <t>Quintana Roo</t>
  </si>
  <si>
    <t>Universidad Autónoma de Querétaro</t>
  </si>
  <si>
    <t>Querétaro</t>
  </si>
  <si>
    <t>Universidad Xicotepetl, A.C.</t>
  </si>
  <si>
    <t>Instituto Tecnológico Superior de Zacapoaxtla</t>
  </si>
  <si>
    <t>Puebla</t>
  </si>
  <si>
    <t>Universidad Regional del Sureste</t>
  </si>
  <si>
    <t>Universidad del Mar</t>
  </si>
  <si>
    <t xml:space="preserve">Universidad de la Cañada </t>
  </si>
  <si>
    <t>Facultad de Odontología</t>
  </si>
  <si>
    <t>Universidad Autónoma "Benito Juárez" de Oaxaca</t>
  </si>
  <si>
    <t xml:space="preserve">Centro de Capacitación Musical y Desarrollo de la Cultural Mixe </t>
  </si>
  <si>
    <t>Oaxaca</t>
  </si>
  <si>
    <t>Universidad Autónoma de Nuevo León</t>
  </si>
  <si>
    <t>Nuevo León</t>
  </si>
  <si>
    <t>Universidad Autónoma del Estado de Morelos</t>
  </si>
  <si>
    <t>Centro de Investigación y Docencia en Humanidades del Estado de Morelos</t>
  </si>
  <si>
    <t>Morelos</t>
  </si>
  <si>
    <t>Universidad Michoacana de San Nicolás de Hidalgo</t>
  </si>
  <si>
    <t>El Colegio de Michoacán, A.C.</t>
  </si>
  <si>
    <t>Michoacán</t>
  </si>
  <si>
    <t>Universidad de Guadalajara</t>
  </si>
  <si>
    <t>Jalisco</t>
  </si>
  <si>
    <t>Universidad de Guanajuato</t>
  </si>
  <si>
    <t xml:space="preserve">Instituto Tepeyac de León A.C. </t>
  </si>
  <si>
    <t>Guanajuato</t>
  </si>
  <si>
    <t>Tecnológico de Estudios Superiores de Ecatepec</t>
  </si>
  <si>
    <t xml:space="preserve">Colegio Nacional de Educación Profesional Técnica </t>
  </si>
  <si>
    <t>Estado de México</t>
  </si>
  <si>
    <t>Universidad Juárez del Estado de Durango</t>
  </si>
  <si>
    <t>Durango</t>
  </si>
  <si>
    <t>Instituto de Investigaciones en Matemáticas Aplicadas y en Sistemas</t>
  </si>
  <si>
    <t>Instituto de Biología</t>
  </si>
  <si>
    <t>Instituto Nacional de Estadística y Geografía</t>
  </si>
  <si>
    <t>Distrito Federal</t>
  </si>
  <si>
    <t>Universidad de Colima</t>
  </si>
  <si>
    <t>Colima</t>
  </si>
  <si>
    <t>Universidad Autónoma de la Laguna</t>
  </si>
  <si>
    <t>Universidad Autónoma de Coahuila</t>
  </si>
  <si>
    <t>Coahuila</t>
  </si>
  <si>
    <t>Coordinación de Universidad Abierta y Educación a Distancia</t>
  </si>
  <si>
    <t xml:space="preserve">Universidad Autónoma de Ciudad Juárez </t>
  </si>
  <si>
    <t>Chihuahua</t>
  </si>
  <si>
    <t>Universidad de Ciencias y Artes de Chiapas</t>
  </si>
  <si>
    <t>Universidad Autónoma de Chiapas</t>
  </si>
  <si>
    <t>Chiapas</t>
  </si>
  <si>
    <t>Universidad Autónoma de Campeche</t>
  </si>
  <si>
    <t>Instituto Campechano</t>
  </si>
  <si>
    <t>Campeche</t>
  </si>
  <si>
    <t xml:space="preserve">Universidad Autónoma de Baja California Sur </t>
  </si>
  <si>
    <t>Centro de Investigaciones Biológicas del Noroeste S.C.</t>
  </si>
  <si>
    <t>Baja California Sur</t>
  </si>
  <si>
    <t xml:space="preserve">Universidad Autónoma de Baja California </t>
  </si>
  <si>
    <t>Instituto de Geografía</t>
  </si>
  <si>
    <t xml:space="preserve">El Colegio de la Frontera Norte  </t>
  </si>
  <si>
    <t>Baja California</t>
  </si>
  <si>
    <t xml:space="preserve">Universidad Autónoma de Aguascalientes </t>
  </si>
  <si>
    <t>Aguascalientes</t>
  </si>
  <si>
    <t>Académicos</t>
  </si>
  <si>
    <t>Entidad acdémica UNAM de origen</t>
  </si>
  <si>
    <t>Entidad Federativa / Institución de Educación Superior</t>
  </si>
  <si>
    <t>PERSONAL ACADÉMICO DE LA UNAM EN OTRAS INSTITUCIONES DE EDUCACIÓN SUPERIOR NACIONALES</t>
  </si>
  <si>
    <t>MOVILIDAD NACIONAL DEL PERSONAL ACADÉMICO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</si>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</sst>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2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8" borderId="1" applyNumberFormat="0" applyAlignment="0" applyProtection="0"/>
    <xf numFmtId="0" fontId="25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vertical="center"/>
    </xf>
    <xf numFmtId="3" fontId="6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1"/>
    <cellStyle name="Normal 2 2" xfId="6767"/>
    <cellStyle name="Normal 2 2 2" xfId="6768"/>
    <cellStyle name="Normal 2 3" xfId="6769"/>
    <cellStyle name="Normal 2 3 2" xfId="6770"/>
    <cellStyle name="Normal 2 3 2 2" xfId="2"/>
    <cellStyle name="Normal 2 3 2 2 2" xfId="6771"/>
    <cellStyle name="Normal 2 3 2 2 3" xfId="6772"/>
    <cellStyle name="Normal 2 3 3" xfId="6773"/>
    <cellStyle name="Normal 2 4" xfId="6774"/>
    <cellStyle name="Normal 20" xfId="6775"/>
    <cellStyle name="Normal 20 2" xfId="6776"/>
    <cellStyle name="Normal 20 2 2" xfId="6777"/>
    <cellStyle name="Normal 20 2 2 2" xfId="6778"/>
    <cellStyle name="Normal 20 2 2 3" xfId="6779"/>
    <cellStyle name="Normal 20 2 3" xfId="6780"/>
    <cellStyle name="Normal 20 2 4" xfId="6781"/>
    <cellStyle name="Normal 20 3" xfId="6782"/>
    <cellStyle name="Normal 20 3 2" xfId="6783"/>
    <cellStyle name="Normal 20 3 3" xfId="6784"/>
    <cellStyle name="Normal 20 4" xfId="6785"/>
    <cellStyle name="Normal 20 5" xfId="6786"/>
    <cellStyle name="Normal 20 6" xfId="6787"/>
    <cellStyle name="Normal 21" xfId="6788"/>
    <cellStyle name="Normal 21 2" xfId="6789"/>
    <cellStyle name="Normal 21 2 2" xfId="6790"/>
    <cellStyle name="Normal 21 2 3" xfId="6791"/>
    <cellStyle name="Normal 21 2 4" xfId="6792"/>
    <cellStyle name="Normal 21 3" xfId="6793"/>
    <cellStyle name="Normal 21 3 2" xfId="6794"/>
    <cellStyle name="Normal 21 3 3" xfId="6795"/>
    <cellStyle name="Normal 21 4" xfId="6796"/>
    <cellStyle name="Normal 21 5" xfId="6797"/>
    <cellStyle name="Normal 22" xfId="6798"/>
    <cellStyle name="Normal 22 2" xfId="6799"/>
    <cellStyle name="Normal 22 3" xfId="6800"/>
    <cellStyle name="Normal 22 4" xfId="6801"/>
    <cellStyle name="Normal 23" xfId="6802"/>
    <cellStyle name="Normal 23 2" xfId="6803"/>
    <cellStyle name="Normal 23 3" xfId="6804"/>
    <cellStyle name="Normal 24" xfId="6805"/>
    <cellStyle name="Normal 24 2" xfId="6806"/>
    <cellStyle name="Normal 24 2 2" xfId="6807"/>
    <cellStyle name="Normal 24 2 3" xfId="6808"/>
    <cellStyle name="Normal 24 3" xfId="6809"/>
    <cellStyle name="Normal 24 4" xfId="6810"/>
    <cellStyle name="Normal 24 5" xfId="6811"/>
    <cellStyle name="Normal 25" xfId="6812"/>
    <cellStyle name="Normal 26" xfId="6813"/>
    <cellStyle name="Normal 27" xfId="6814"/>
    <cellStyle name="Normal 28" xfId="6815"/>
    <cellStyle name="Normal 28 2" xfId="6816"/>
    <cellStyle name="Normal 28 2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cooperaci&#243;n%20y%20movilidad%20nacional%202016-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acad otras ies nales-unam 16"/>
      <sheetName val="7.acad ch 16"/>
      <sheetName val="8.acad cic 16"/>
      <sheetName val="9.acad cep paep 16"/>
      <sheetName val="10.alumnos dgae lic unam 16"/>
      <sheetName val="11.est dgae lic oi 16"/>
      <sheetName val="12.est dgae pos oi nales 16"/>
      <sheetName val="13.est sdei-ecoes 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8"/>
  <sheetViews>
    <sheetView tabSelected="1" workbookViewId="0">
      <selection sqref="A1:C1"/>
    </sheetView>
  </sheetViews>
  <sheetFormatPr baseColWidth="10" defaultColWidth="10.7109375" defaultRowHeight="15"/>
  <cols>
    <col min="1" max="2" width="62.7109375" style="1" customWidth="1"/>
    <col min="3" max="3" width="15.7109375" style="2" customWidth="1"/>
    <col min="4" max="16384" width="10.7109375" style="1"/>
  </cols>
  <sheetData>
    <row r="1" spans="1:3" s="8" customFormat="1">
      <c r="A1" s="18" t="s">
        <v>117</v>
      </c>
      <c r="B1" s="18"/>
      <c r="C1" s="18"/>
    </row>
    <row r="2" spans="1:3" s="8" customFormat="1">
      <c r="A2" s="18" t="s">
        <v>116</v>
      </c>
      <c r="B2" s="18"/>
      <c r="C2" s="18"/>
    </row>
    <row r="3" spans="1:3" s="8" customFormat="1" ht="15" customHeight="1">
      <c r="A3" s="18" t="s">
        <v>115</v>
      </c>
      <c r="B3" s="18"/>
      <c r="C3" s="18"/>
    </row>
    <row r="4" spans="1:3" s="8" customFormat="1">
      <c r="A4" s="18">
        <v>2016</v>
      </c>
      <c r="B4" s="18"/>
      <c r="C4" s="18"/>
    </row>
    <row r="6" spans="1:3" s="8" customFormat="1" ht="15" customHeight="1">
      <c r="A6" s="17" t="s">
        <v>114</v>
      </c>
      <c r="B6" s="16" t="s">
        <v>113</v>
      </c>
      <c r="C6" s="16" t="s">
        <v>112</v>
      </c>
    </row>
    <row r="7" spans="1:3" s="8" customFormat="1" ht="9" customHeight="1">
      <c r="C7" s="9"/>
    </row>
    <row r="8" spans="1:3" s="8" customFormat="1">
      <c r="A8" s="15" t="s">
        <v>111</v>
      </c>
      <c r="B8" s="12"/>
      <c r="C8" s="12">
        <f>C9</f>
        <v>2</v>
      </c>
    </row>
    <row r="9" spans="1:3" s="8" customFormat="1">
      <c r="A9" s="11" t="s">
        <v>110</v>
      </c>
      <c r="B9" s="4" t="s">
        <v>24</v>
      </c>
      <c r="C9" s="10">
        <v>2</v>
      </c>
    </row>
    <row r="10" spans="1:3" s="8" customFormat="1">
      <c r="A10" s="13" t="s">
        <v>109</v>
      </c>
      <c r="B10" s="13"/>
      <c r="C10" s="12">
        <f>SUM(C11:C22)</f>
        <v>23</v>
      </c>
    </row>
    <row r="11" spans="1:3" s="8" customFormat="1">
      <c r="A11" s="11" t="s">
        <v>108</v>
      </c>
      <c r="B11" s="4" t="s">
        <v>3</v>
      </c>
      <c r="C11" s="10">
        <v>1</v>
      </c>
    </row>
    <row r="12" spans="1:3" s="8" customFormat="1">
      <c r="A12" s="4"/>
      <c r="B12" s="4" t="s">
        <v>17</v>
      </c>
      <c r="C12" s="10">
        <v>1</v>
      </c>
    </row>
    <row r="13" spans="1:3" s="8" customFormat="1">
      <c r="A13" s="4"/>
      <c r="B13" s="4" t="s">
        <v>107</v>
      </c>
      <c r="C13" s="10">
        <v>1</v>
      </c>
    </row>
    <row r="14" spans="1:3" s="8" customFormat="1">
      <c r="A14" s="11" t="s">
        <v>106</v>
      </c>
      <c r="B14" s="4" t="s">
        <v>24</v>
      </c>
      <c r="C14" s="10">
        <v>4</v>
      </c>
    </row>
    <row r="15" spans="1:3" s="8" customFormat="1">
      <c r="A15" s="4"/>
      <c r="B15" s="4" t="s">
        <v>15</v>
      </c>
      <c r="C15" s="10">
        <v>1</v>
      </c>
    </row>
    <row r="16" spans="1:3" s="8" customFormat="1">
      <c r="A16" s="4"/>
      <c r="B16" s="4" t="s">
        <v>9</v>
      </c>
      <c r="C16" s="10">
        <v>1</v>
      </c>
    </row>
    <row r="17" spans="1:3" s="8" customFormat="1">
      <c r="A17" s="4"/>
      <c r="B17" s="4" t="s">
        <v>4</v>
      </c>
      <c r="C17" s="10">
        <v>3</v>
      </c>
    </row>
    <row r="18" spans="1:3" s="8" customFormat="1">
      <c r="A18" s="4"/>
      <c r="B18" s="4" t="s">
        <v>33</v>
      </c>
      <c r="C18" s="10">
        <v>3</v>
      </c>
    </row>
    <row r="19" spans="1:3" s="8" customFormat="1">
      <c r="A19" s="4"/>
      <c r="B19" s="4" t="s">
        <v>3</v>
      </c>
      <c r="C19" s="10">
        <v>1</v>
      </c>
    </row>
    <row r="20" spans="1:3" s="8" customFormat="1">
      <c r="A20" s="4"/>
      <c r="B20" s="4" t="s">
        <v>2</v>
      </c>
      <c r="C20" s="10">
        <v>2</v>
      </c>
    </row>
    <row r="21" spans="1:3" s="8" customFormat="1">
      <c r="A21" s="4"/>
      <c r="B21" s="4" t="s">
        <v>17</v>
      </c>
      <c r="C21" s="10">
        <v>3</v>
      </c>
    </row>
    <row r="22" spans="1:3" s="8" customFormat="1">
      <c r="A22" s="4"/>
      <c r="B22" s="4" t="s">
        <v>29</v>
      </c>
      <c r="C22" s="10">
        <v>2</v>
      </c>
    </row>
    <row r="23" spans="1:3" s="8" customFormat="1">
      <c r="A23" s="13" t="s">
        <v>105</v>
      </c>
      <c r="B23" s="4"/>
      <c r="C23" s="12">
        <f>SUM(C24:C26)</f>
        <v>6</v>
      </c>
    </row>
    <row r="24" spans="1:3" s="8" customFormat="1">
      <c r="A24" s="11" t="s">
        <v>104</v>
      </c>
      <c r="B24" s="4" t="s">
        <v>15</v>
      </c>
      <c r="C24" s="10">
        <v>1</v>
      </c>
    </row>
    <row r="25" spans="1:3" s="8" customFormat="1">
      <c r="A25" s="11" t="s">
        <v>103</v>
      </c>
      <c r="B25" s="4" t="s">
        <v>10</v>
      </c>
      <c r="C25" s="10">
        <v>1</v>
      </c>
    </row>
    <row r="26" spans="1:3" s="8" customFormat="1">
      <c r="A26" s="14"/>
      <c r="B26" s="4" t="s">
        <v>29</v>
      </c>
      <c r="C26" s="10">
        <v>4</v>
      </c>
    </row>
    <row r="27" spans="1:3" s="8" customFormat="1">
      <c r="A27" s="15" t="s">
        <v>102</v>
      </c>
      <c r="B27" s="10"/>
      <c r="C27" s="12">
        <f>SUM(C28:C35)</f>
        <v>24</v>
      </c>
    </row>
    <row r="28" spans="1:3" s="8" customFormat="1">
      <c r="A28" s="11" t="s">
        <v>101</v>
      </c>
      <c r="B28" s="4" t="s">
        <v>6</v>
      </c>
      <c r="C28" s="10">
        <v>3</v>
      </c>
    </row>
    <row r="29" spans="1:3" s="8" customFormat="1">
      <c r="A29" s="13"/>
      <c r="B29" s="4" t="s">
        <v>22</v>
      </c>
      <c r="C29" s="10">
        <v>7</v>
      </c>
    </row>
    <row r="30" spans="1:3" s="8" customFormat="1">
      <c r="A30" s="14"/>
      <c r="B30" s="4" t="s">
        <v>14</v>
      </c>
      <c r="C30" s="10">
        <v>2</v>
      </c>
    </row>
    <row r="31" spans="1:3" s="8" customFormat="1">
      <c r="A31" s="14"/>
      <c r="B31" s="4" t="s">
        <v>33</v>
      </c>
      <c r="C31" s="10">
        <v>2</v>
      </c>
    </row>
    <row r="32" spans="1:3" s="8" customFormat="1">
      <c r="A32" s="13"/>
      <c r="B32" s="4" t="s">
        <v>29</v>
      </c>
      <c r="C32" s="10">
        <v>2</v>
      </c>
    </row>
    <row r="33" spans="1:3" s="8" customFormat="1">
      <c r="A33" s="11" t="s">
        <v>100</v>
      </c>
      <c r="B33" s="4" t="s">
        <v>24</v>
      </c>
      <c r="C33" s="10">
        <v>5</v>
      </c>
    </row>
    <row r="34" spans="1:3" s="8" customFormat="1">
      <c r="A34" s="13"/>
      <c r="B34" s="4" t="s">
        <v>3</v>
      </c>
      <c r="C34" s="10">
        <v>1</v>
      </c>
    </row>
    <row r="35" spans="1:3" s="8" customFormat="1">
      <c r="A35" s="14"/>
      <c r="B35" s="4" t="s">
        <v>13</v>
      </c>
      <c r="C35" s="10">
        <v>2</v>
      </c>
    </row>
    <row r="36" spans="1:3" s="8" customFormat="1">
      <c r="A36" s="15" t="s">
        <v>99</v>
      </c>
      <c r="B36" s="4"/>
      <c r="C36" s="12">
        <f>SUM(C37:C48)</f>
        <v>37</v>
      </c>
    </row>
    <row r="37" spans="1:3" s="8" customFormat="1">
      <c r="A37" s="11" t="s">
        <v>98</v>
      </c>
      <c r="B37" s="4" t="s">
        <v>24</v>
      </c>
      <c r="C37" s="10">
        <v>6</v>
      </c>
    </row>
    <row r="38" spans="1:3" s="8" customFormat="1">
      <c r="A38" s="11"/>
      <c r="B38" s="4" t="s">
        <v>34</v>
      </c>
      <c r="C38" s="10">
        <v>7</v>
      </c>
    </row>
    <row r="39" spans="1:3" s="8" customFormat="1">
      <c r="A39" s="11"/>
      <c r="B39" s="4" t="s">
        <v>15</v>
      </c>
      <c r="C39" s="10">
        <v>1</v>
      </c>
    </row>
    <row r="40" spans="1:3" s="8" customFormat="1">
      <c r="A40" s="11"/>
      <c r="B40" s="4" t="s">
        <v>4</v>
      </c>
      <c r="C40" s="10">
        <v>1</v>
      </c>
    </row>
    <row r="41" spans="1:3" s="8" customFormat="1">
      <c r="A41" s="11"/>
      <c r="B41" s="4" t="s">
        <v>2</v>
      </c>
      <c r="C41" s="10">
        <v>1</v>
      </c>
    </row>
    <row r="42" spans="1:3" s="8" customFormat="1">
      <c r="A42" s="11" t="s">
        <v>97</v>
      </c>
      <c r="B42" s="4" t="s">
        <v>22</v>
      </c>
      <c r="C42" s="10">
        <v>1</v>
      </c>
    </row>
    <row r="43" spans="1:3" s="8" customFormat="1">
      <c r="A43" s="14"/>
      <c r="B43" s="4" t="s">
        <v>33</v>
      </c>
      <c r="C43" s="10">
        <v>2</v>
      </c>
    </row>
    <row r="44" spans="1:3" s="8" customFormat="1">
      <c r="A44" s="14"/>
      <c r="B44" s="4" t="s">
        <v>32</v>
      </c>
      <c r="C44" s="10">
        <v>1</v>
      </c>
    </row>
    <row r="45" spans="1:3" s="8" customFormat="1">
      <c r="A45" s="13"/>
      <c r="B45" s="4" t="s">
        <v>3</v>
      </c>
      <c r="C45" s="10">
        <v>4</v>
      </c>
    </row>
    <row r="46" spans="1:3" s="8" customFormat="1">
      <c r="A46" s="14"/>
      <c r="B46" s="4" t="s">
        <v>30</v>
      </c>
      <c r="C46" s="10">
        <v>3</v>
      </c>
    </row>
    <row r="47" spans="1:3" s="8" customFormat="1">
      <c r="A47" s="14"/>
      <c r="B47" s="4" t="s">
        <v>21</v>
      </c>
      <c r="C47" s="10">
        <v>5</v>
      </c>
    </row>
    <row r="48" spans="1:3" s="8" customFormat="1">
      <c r="A48" s="13"/>
      <c r="B48" s="4" t="s">
        <v>17</v>
      </c>
      <c r="C48" s="10">
        <v>5</v>
      </c>
    </row>
    <row r="49" spans="1:3" s="8" customFormat="1">
      <c r="A49" s="15" t="s">
        <v>96</v>
      </c>
      <c r="B49" s="4"/>
      <c r="C49" s="12">
        <f>SUM(C50:C60)</f>
        <v>35</v>
      </c>
    </row>
    <row r="50" spans="1:3" s="8" customFormat="1">
      <c r="A50" s="11" t="s">
        <v>95</v>
      </c>
      <c r="B50" s="4" t="s">
        <v>94</v>
      </c>
      <c r="C50" s="10">
        <v>1</v>
      </c>
    </row>
    <row r="51" spans="1:3" s="8" customFormat="1">
      <c r="A51" s="14"/>
      <c r="B51" s="4" t="s">
        <v>24</v>
      </c>
      <c r="C51" s="10">
        <v>1</v>
      </c>
    </row>
    <row r="52" spans="1:3" s="8" customFormat="1">
      <c r="A52" s="13"/>
      <c r="B52" s="4" t="s">
        <v>43</v>
      </c>
      <c r="C52" s="10">
        <v>1</v>
      </c>
    </row>
    <row r="53" spans="1:3" s="8" customFormat="1">
      <c r="A53" s="14"/>
      <c r="B53" s="4" t="s">
        <v>6</v>
      </c>
      <c r="C53" s="10">
        <v>1</v>
      </c>
    </row>
    <row r="54" spans="1:3" s="8" customFormat="1">
      <c r="A54" s="14"/>
      <c r="B54" s="4" t="s">
        <v>34</v>
      </c>
      <c r="C54" s="10">
        <v>3</v>
      </c>
    </row>
    <row r="55" spans="1:3" s="8" customFormat="1">
      <c r="A55" s="14"/>
      <c r="B55" s="4" t="s">
        <v>15</v>
      </c>
      <c r="C55" s="10">
        <v>3</v>
      </c>
    </row>
    <row r="56" spans="1:3" s="8" customFormat="1">
      <c r="A56" s="13"/>
      <c r="B56" s="4" t="s">
        <v>22</v>
      </c>
      <c r="C56" s="10">
        <v>1</v>
      </c>
    </row>
    <row r="57" spans="1:3" s="8" customFormat="1">
      <c r="A57" s="14"/>
      <c r="B57" s="4" t="s">
        <v>3</v>
      </c>
      <c r="C57" s="10">
        <v>2</v>
      </c>
    </row>
    <row r="58" spans="1:3" s="8" customFormat="1">
      <c r="A58" s="13"/>
      <c r="B58" s="4" t="s">
        <v>2</v>
      </c>
      <c r="C58" s="10">
        <v>7</v>
      </c>
    </row>
    <row r="59" spans="1:3" s="8" customFormat="1">
      <c r="A59" s="14"/>
      <c r="B59" s="4" t="s">
        <v>63</v>
      </c>
      <c r="C59" s="10">
        <v>3</v>
      </c>
    </row>
    <row r="60" spans="1:3" s="8" customFormat="1">
      <c r="A60" s="13"/>
      <c r="B60" s="4" t="s">
        <v>17</v>
      </c>
      <c r="C60" s="10">
        <v>12</v>
      </c>
    </row>
    <row r="61" spans="1:3" s="8" customFormat="1">
      <c r="A61" s="15" t="s">
        <v>93</v>
      </c>
      <c r="B61" s="4"/>
      <c r="C61" s="12">
        <f>SUM(C62:C65)</f>
        <v>13</v>
      </c>
    </row>
    <row r="62" spans="1:3" s="8" customFormat="1">
      <c r="A62" s="11" t="s">
        <v>92</v>
      </c>
      <c r="B62" s="4" t="s">
        <v>24</v>
      </c>
      <c r="C62" s="10">
        <v>3</v>
      </c>
    </row>
    <row r="63" spans="1:3" s="8" customFormat="1">
      <c r="A63" s="14"/>
      <c r="B63" s="4" t="s">
        <v>43</v>
      </c>
      <c r="C63" s="10">
        <v>2</v>
      </c>
    </row>
    <row r="64" spans="1:3" s="8" customFormat="1">
      <c r="A64" s="14"/>
      <c r="B64" s="4" t="s">
        <v>15</v>
      </c>
      <c r="C64" s="10">
        <v>6</v>
      </c>
    </row>
    <row r="65" spans="1:3" s="8" customFormat="1">
      <c r="A65" s="11" t="s">
        <v>91</v>
      </c>
      <c r="B65" s="4" t="s">
        <v>34</v>
      </c>
      <c r="C65" s="10">
        <v>2</v>
      </c>
    </row>
    <row r="66" spans="1:3" s="8" customFormat="1">
      <c r="A66" s="13" t="s">
        <v>90</v>
      </c>
      <c r="B66" s="4"/>
      <c r="C66" s="12">
        <f>SUM(C67:C68)</f>
        <v>2</v>
      </c>
    </row>
    <row r="67" spans="1:3" s="8" customFormat="1">
      <c r="A67" s="11" t="s">
        <v>89</v>
      </c>
      <c r="B67" s="4" t="s">
        <v>40</v>
      </c>
      <c r="C67" s="10">
        <v>1</v>
      </c>
    </row>
    <row r="68" spans="1:3" s="8" customFormat="1">
      <c r="A68" s="14"/>
      <c r="B68" s="4" t="s">
        <v>29</v>
      </c>
      <c r="C68" s="10">
        <v>1</v>
      </c>
    </row>
    <row r="69" spans="1:3" s="8" customFormat="1">
      <c r="A69" s="13" t="s">
        <v>88</v>
      </c>
      <c r="B69" s="4"/>
      <c r="C69" s="12">
        <f>SUM(C70:C73)</f>
        <v>6</v>
      </c>
    </row>
    <row r="70" spans="1:3" s="8" customFormat="1">
      <c r="A70" s="11" t="s">
        <v>87</v>
      </c>
      <c r="B70" s="4" t="s">
        <v>15</v>
      </c>
      <c r="C70" s="10">
        <v>2</v>
      </c>
    </row>
    <row r="71" spans="1:3" s="8" customFormat="1">
      <c r="A71" s="13"/>
      <c r="B71" s="4" t="s">
        <v>9</v>
      </c>
      <c r="C71" s="10">
        <v>2</v>
      </c>
    </row>
    <row r="72" spans="1:3" s="8" customFormat="1">
      <c r="A72" s="14"/>
      <c r="B72" s="4" t="s">
        <v>86</v>
      </c>
      <c r="C72" s="10">
        <v>1</v>
      </c>
    </row>
    <row r="73" spans="1:3" s="8" customFormat="1">
      <c r="A73" s="13"/>
      <c r="B73" s="4" t="s">
        <v>85</v>
      </c>
      <c r="C73" s="10">
        <v>1</v>
      </c>
    </row>
    <row r="74" spans="1:3" s="8" customFormat="1">
      <c r="A74" s="15" t="s">
        <v>84</v>
      </c>
      <c r="B74" s="13"/>
      <c r="C74" s="12">
        <f>SUM(C75:C83)</f>
        <v>25</v>
      </c>
    </row>
    <row r="75" spans="1:3" s="8" customFormat="1">
      <c r="A75" s="11" t="s">
        <v>83</v>
      </c>
      <c r="B75" s="4" t="s">
        <v>24</v>
      </c>
      <c r="C75" s="10">
        <v>1</v>
      </c>
    </row>
    <row r="76" spans="1:3" s="8" customFormat="1">
      <c r="A76" s="13"/>
      <c r="B76" s="4" t="s">
        <v>43</v>
      </c>
      <c r="C76" s="10">
        <v>1</v>
      </c>
    </row>
    <row r="77" spans="1:3" s="8" customFormat="1">
      <c r="A77" s="14"/>
      <c r="B77" s="4" t="s">
        <v>15</v>
      </c>
      <c r="C77" s="10">
        <v>3</v>
      </c>
    </row>
    <row r="78" spans="1:3" s="8" customFormat="1">
      <c r="A78" s="14"/>
      <c r="B78" s="4" t="s">
        <v>10</v>
      </c>
      <c r="C78" s="10">
        <v>4</v>
      </c>
    </row>
    <row r="79" spans="1:3" s="8" customFormat="1">
      <c r="A79" s="14"/>
      <c r="B79" s="4" t="s">
        <v>22</v>
      </c>
      <c r="C79" s="10">
        <v>1</v>
      </c>
    </row>
    <row r="80" spans="1:3" s="8" customFormat="1">
      <c r="A80" s="13"/>
      <c r="B80" s="4" t="s">
        <v>4</v>
      </c>
      <c r="C80" s="10">
        <v>3</v>
      </c>
    </row>
    <row r="81" spans="1:3" s="8" customFormat="1">
      <c r="A81" s="14"/>
      <c r="B81" s="4" t="s">
        <v>33</v>
      </c>
      <c r="C81" s="10">
        <v>1</v>
      </c>
    </row>
    <row r="82" spans="1:3" s="8" customFormat="1">
      <c r="A82" s="14"/>
      <c r="B82" s="4" t="s">
        <v>30</v>
      </c>
      <c r="C82" s="10">
        <v>1</v>
      </c>
    </row>
    <row r="83" spans="1:3" s="8" customFormat="1">
      <c r="A83" s="14"/>
      <c r="B83" s="4" t="s">
        <v>17</v>
      </c>
      <c r="C83" s="10">
        <v>10</v>
      </c>
    </row>
    <row r="84" spans="1:3" s="8" customFormat="1">
      <c r="A84" s="15" t="s">
        <v>82</v>
      </c>
      <c r="B84" s="13"/>
      <c r="C84" s="12">
        <f>SUM(C85:C87)</f>
        <v>7</v>
      </c>
    </row>
    <row r="85" spans="1:3" s="8" customFormat="1">
      <c r="A85" s="11" t="s">
        <v>81</v>
      </c>
      <c r="B85" s="4" t="s">
        <v>17</v>
      </c>
      <c r="C85" s="10">
        <v>2</v>
      </c>
    </row>
    <row r="86" spans="1:3" s="8" customFormat="1">
      <c r="A86" s="11" t="s">
        <v>80</v>
      </c>
      <c r="B86" s="4" t="s">
        <v>22</v>
      </c>
      <c r="C86" s="10">
        <v>2</v>
      </c>
    </row>
    <row r="87" spans="1:3" s="8" customFormat="1">
      <c r="A87" s="14"/>
      <c r="B87" s="4" t="s">
        <v>14</v>
      </c>
      <c r="C87" s="10">
        <v>3</v>
      </c>
    </row>
    <row r="88" spans="1:3" s="8" customFormat="1">
      <c r="A88" s="15" t="s">
        <v>79</v>
      </c>
      <c r="B88" s="13"/>
      <c r="C88" s="12">
        <f>SUM(C89:C91)</f>
        <v>13</v>
      </c>
    </row>
    <row r="89" spans="1:3" s="8" customFormat="1">
      <c r="A89" s="11" t="s">
        <v>78</v>
      </c>
      <c r="B89" s="4" t="s">
        <v>6</v>
      </c>
      <c r="C89" s="10">
        <v>10</v>
      </c>
    </row>
    <row r="90" spans="1:3" s="8" customFormat="1">
      <c r="A90" s="11" t="s">
        <v>77</v>
      </c>
      <c r="B90" s="4" t="s">
        <v>24</v>
      </c>
      <c r="C90" s="10">
        <v>2</v>
      </c>
    </row>
    <row r="91" spans="1:3" s="8" customFormat="1">
      <c r="A91" s="13"/>
      <c r="B91" s="4" t="s">
        <v>4</v>
      </c>
      <c r="C91" s="10">
        <v>1</v>
      </c>
    </row>
    <row r="92" spans="1:3" s="8" customFormat="1">
      <c r="A92" s="15" t="s">
        <v>76</v>
      </c>
      <c r="B92" s="13"/>
      <c r="C92" s="12">
        <f>SUM(C93:C94)</f>
        <v>5</v>
      </c>
    </row>
    <row r="93" spans="1:3" s="8" customFormat="1">
      <c r="A93" s="11" t="s">
        <v>75</v>
      </c>
      <c r="B93" s="4" t="s">
        <v>6</v>
      </c>
      <c r="C93" s="10">
        <v>2</v>
      </c>
    </row>
    <row r="94" spans="1:3" s="8" customFormat="1">
      <c r="A94" s="13"/>
      <c r="B94" s="4" t="s">
        <v>33</v>
      </c>
      <c r="C94" s="10">
        <v>3</v>
      </c>
    </row>
    <row r="95" spans="1:3" s="8" customFormat="1">
      <c r="A95" s="15" t="s">
        <v>74</v>
      </c>
      <c r="B95" s="13"/>
      <c r="C95" s="12">
        <f>SUM(C96:C99)</f>
        <v>18</v>
      </c>
    </row>
    <row r="96" spans="1:3" s="8" customFormat="1">
      <c r="A96" s="11" t="s">
        <v>73</v>
      </c>
      <c r="B96" s="4" t="s">
        <v>24</v>
      </c>
      <c r="C96" s="10">
        <v>3</v>
      </c>
    </row>
    <row r="97" spans="1:3" s="8" customFormat="1">
      <c r="A97" s="14"/>
      <c r="B97" s="4" t="s">
        <v>3</v>
      </c>
      <c r="C97" s="10">
        <v>1</v>
      </c>
    </row>
    <row r="98" spans="1:3" s="8" customFormat="1">
      <c r="A98" s="11" t="s">
        <v>72</v>
      </c>
      <c r="B98" s="4" t="s">
        <v>24</v>
      </c>
      <c r="C98" s="10">
        <v>13</v>
      </c>
    </row>
    <row r="99" spans="1:3" s="8" customFormat="1">
      <c r="A99" s="14"/>
      <c r="B99" s="4" t="s">
        <v>46</v>
      </c>
      <c r="C99" s="10">
        <v>1</v>
      </c>
    </row>
    <row r="100" spans="1:3" s="8" customFormat="1">
      <c r="A100" s="15" t="s">
        <v>71</v>
      </c>
      <c r="B100" s="13"/>
      <c r="C100" s="12">
        <f>SUM(C101:C104)</f>
        <v>13</v>
      </c>
    </row>
    <row r="101" spans="1:3" s="8" customFormat="1">
      <c r="A101" s="11" t="s">
        <v>70</v>
      </c>
      <c r="B101" s="4" t="s">
        <v>22</v>
      </c>
      <c r="C101" s="10">
        <v>3</v>
      </c>
    </row>
    <row r="102" spans="1:3" s="8" customFormat="1">
      <c r="A102" s="11" t="s">
        <v>69</v>
      </c>
      <c r="B102" s="4" t="s">
        <v>24</v>
      </c>
      <c r="C102" s="10">
        <v>3</v>
      </c>
    </row>
    <row r="103" spans="1:3" s="8" customFormat="1">
      <c r="A103" s="14"/>
      <c r="B103" s="4" t="s">
        <v>35</v>
      </c>
      <c r="C103" s="10">
        <v>6</v>
      </c>
    </row>
    <row r="104" spans="1:3" s="8" customFormat="1">
      <c r="A104" s="14"/>
      <c r="B104" s="4" t="s">
        <v>29</v>
      </c>
      <c r="C104" s="10">
        <v>1</v>
      </c>
    </row>
    <row r="105" spans="1:3" s="8" customFormat="1" ht="15" customHeight="1">
      <c r="A105" s="13" t="s">
        <v>68</v>
      </c>
      <c r="B105" s="13"/>
      <c r="C105" s="12">
        <f>C106</f>
        <v>4</v>
      </c>
    </row>
    <row r="106" spans="1:3" s="8" customFormat="1">
      <c r="A106" s="11" t="s">
        <v>67</v>
      </c>
      <c r="B106" s="4" t="s">
        <v>2</v>
      </c>
      <c r="C106" s="10">
        <v>4</v>
      </c>
    </row>
    <row r="107" spans="1:3" s="8" customFormat="1" ht="12.75" customHeight="1">
      <c r="A107" s="13" t="s">
        <v>66</v>
      </c>
      <c r="B107" s="4"/>
      <c r="C107" s="12">
        <f>SUM(C108:C118)</f>
        <v>23</v>
      </c>
    </row>
    <row r="108" spans="1:3" s="8" customFormat="1">
      <c r="A108" s="11" t="s">
        <v>65</v>
      </c>
      <c r="B108" s="4" t="s">
        <v>21</v>
      </c>
      <c r="C108" s="10">
        <v>1</v>
      </c>
    </row>
    <row r="109" spans="1:3" s="8" customFormat="1">
      <c r="A109" s="11" t="s">
        <v>64</v>
      </c>
      <c r="B109" s="4" t="s">
        <v>9</v>
      </c>
      <c r="C109" s="10">
        <v>1</v>
      </c>
    </row>
    <row r="110" spans="1:3" s="8" customFormat="1">
      <c r="A110" s="11"/>
      <c r="B110" s="4" t="s">
        <v>33</v>
      </c>
      <c r="C110" s="10">
        <v>5</v>
      </c>
    </row>
    <row r="111" spans="1:3" s="8" customFormat="1">
      <c r="A111" s="4"/>
      <c r="B111" s="4" t="s">
        <v>3</v>
      </c>
      <c r="C111" s="10">
        <v>1</v>
      </c>
    </row>
    <row r="112" spans="1:3" s="8" customFormat="1">
      <c r="A112" s="4"/>
      <c r="B112" s="4" t="s">
        <v>63</v>
      </c>
      <c r="C112" s="10">
        <v>5</v>
      </c>
    </row>
    <row r="113" spans="1:3" s="8" customFormat="1">
      <c r="A113" s="11" t="s">
        <v>62</v>
      </c>
      <c r="B113" s="4" t="s">
        <v>33</v>
      </c>
      <c r="C113" s="10">
        <v>1</v>
      </c>
    </row>
    <row r="114" spans="1:3" s="8" customFormat="1">
      <c r="A114" s="11" t="s">
        <v>61</v>
      </c>
      <c r="B114" s="4" t="s">
        <v>15</v>
      </c>
      <c r="C114" s="10">
        <v>1</v>
      </c>
    </row>
    <row r="115" spans="1:3" s="8" customFormat="1">
      <c r="A115" s="4"/>
      <c r="B115" s="4" t="s">
        <v>4</v>
      </c>
      <c r="C115" s="10">
        <v>2</v>
      </c>
    </row>
    <row r="116" spans="1:3" s="8" customFormat="1">
      <c r="B116" s="4" t="s">
        <v>3</v>
      </c>
      <c r="C116" s="10">
        <v>3</v>
      </c>
    </row>
    <row r="117" spans="1:3" s="8" customFormat="1">
      <c r="B117" s="4" t="s">
        <v>29</v>
      </c>
      <c r="C117" s="10">
        <v>2</v>
      </c>
    </row>
    <row r="118" spans="1:3" s="8" customFormat="1">
      <c r="A118" s="11" t="s">
        <v>60</v>
      </c>
      <c r="B118" s="4" t="s">
        <v>49</v>
      </c>
      <c r="C118" s="10">
        <v>1</v>
      </c>
    </row>
    <row r="119" spans="1:3" s="8" customFormat="1">
      <c r="A119" s="13" t="s">
        <v>59</v>
      </c>
      <c r="B119" s="4"/>
      <c r="C119" s="12">
        <f>SUM(C120:C121)</f>
        <v>3</v>
      </c>
    </row>
    <row r="120" spans="1:3" s="8" customFormat="1">
      <c r="A120" s="11" t="s">
        <v>58</v>
      </c>
      <c r="B120" s="4" t="s">
        <v>13</v>
      </c>
      <c r="C120" s="10">
        <v>1</v>
      </c>
    </row>
    <row r="121" spans="1:3" s="8" customFormat="1">
      <c r="A121" s="11" t="s">
        <v>57</v>
      </c>
      <c r="B121" s="4" t="s">
        <v>2</v>
      </c>
      <c r="C121" s="10">
        <v>2</v>
      </c>
    </row>
    <row r="122" spans="1:3" s="8" customFormat="1">
      <c r="A122" s="13" t="s">
        <v>56</v>
      </c>
      <c r="B122" s="4"/>
      <c r="C122" s="12">
        <f>C123</f>
        <v>4</v>
      </c>
    </row>
    <row r="123" spans="1:3" s="8" customFormat="1">
      <c r="A123" s="11" t="s">
        <v>55</v>
      </c>
      <c r="B123" s="4" t="s">
        <v>24</v>
      </c>
      <c r="C123" s="10">
        <v>4</v>
      </c>
    </row>
    <row r="124" spans="1:3" s="8" customFormat="1">
      <c r="A124" s="13" t="s">
        <v>54</v>
      </c>
      <c r="B124" s="4"/>
      <c r="C124" s="12">
        <f>SUM(C125:C126)</f>
        <v>2</v>
      </c>
    </row>
    <row r="125" spans="1:3" s="8" customFormat="1">
      <c r="A125" s="11" t="s">
        <v>53</v>
      </c>
      <c r="B125" s="4" t="s">
        <v>27</v>
      </c>
      <c r="C125" s="10">
        <v>1</v>
      </c>
    </row>
    <row r="126" spans="1:3" s="8" customFormat="1">
      <c r="B126" s="4" t="s">
        <v>43</v>
      </c>
      <c r="C126" s="10">
        <v>1</v>
      </c>
    </row>
    <row r="127" spans="1:3" s="8" customFormat="1">
      <c r="A127" s="13" t="s">
        <v>52</v>
      </c>
      <c r="B127" s="4"/>
      <c r="C127" s="12">
        <f>SUM(C128:C134)</f>
        <v>14</v>
      </c>
    </row>
    <row r="128" spans="1:3" s="8" customFormat="1">
      <c r="A128" s="11" t="s">
        <v>51</v>
      </c>
      <c r="B128" s="4" t="s">
        <v>24</v>
      </c>
      <c r="C128" s="10">
        <v>2</v>
      </c>
    </row>
    <row r="129" spans="1:3" s="8" customFormat="1">
      <c r="A129" s="11" t="s">
        <v>50</v>
      </c>
      <c r="B129" s="4" t="s">
        <v>36</v>
      </c>
      <c r="C129" s="10">
        <v>3</v>
      </c>
    </row>
    <row r="130" spans="1:3" s="8" customFormat="1">
      <c r="B130" s="4" t="s">
        <v>49</v>
      </c>
      <c r="C130" s="10">
        <v>1</v>
      </c>
    </row>
    <row r="131" spans="1:3" s="8" customFormat="1">
      <c r="B131" s="4" t="s">
        <v>22</v>
      </c>
      <c r="C131" s="10">
        <v>1</v>
      </c>
    </row>
    <row r="132" spans="1:3" s="8" customFormat="1">
      <c r="B132" s="4" t="s">
        <v>4</v>
      </c>
      <c r="C132" s="10">
        <v>2</v>
      </c>
    </row>
    <row r="133" spans="1:3" s="8" customFormat="1">
      <c r="B133" s="4" t="s">
        <v>30</v>
      </c>
      <c r="C133" s="10">
        <v>2</v>
      </c>
    </row>
    <row r="134" spans="1:3" s="8" customFormat="1">
      <c r="B134" s="4" t="s">
        <v>2</v>
      </c>
      <c r="C134" s="10">
        <v>3</v>
      </c>
    </row>
    <row r="135" spans="1:3" s="8" customFormat="1">
      <c r="A135" s="13" t="s">
        <v>48</v>
      </c>
      <c r="B135" s="13"/>
      <c r="C135" s="12">
        <f>SUM(C136:C156)</f>
        <v>56</v>
      </c>
    </row>
    <row r="136" spans="1:3" s="8" customFormat="1">
      <c r="A136" s="11" t="s">
        <v>47</v>
      </c>
      <c r="B136" s="4" t="s">
        <v>46</v>
      </c>
      <c r="C136" s="10">
        <v>1</v>
      </c>
    </row>
    <row r="137" spans="1:3" s="8" customFormat="1">
      <c r="A137" s="4"/>
      <c r="B137" s="4" t="s">
        <v>40</v>
      </c>
      <c r="C137" s="10">
        <v>1</v>
      </c>
    </row>
    <row r="138" spans="1:3" s="8" customFormat="1">
      <c r="A138" s="4"/>
      <c r="B138" s="4" t="s">
        <v>9</v>
      </c>
      <c r="C138" s="10">
        <v>1</v>
      </c>
    </row>
    <row r="139" spans="1:3" s="8" customFormat="1">
      <c r="A139" s="4"/>
      <c r="B139" s="4" t="s">
        <v>13</v>
      </c>
      <c r="C139" s="10">
        <v>1</v>
      </c>
    </row>
    <row r="140" spans="1:3" s="8" customFormat="1">
      <c r="A140" s="4"/>
      <c r="B140" s="4" t="s">
        <v>17</v>
      </c>
      <c r="C140" s="10">
        <v>1</v>
      </c>
    </row>
    <row r="141" spans="1:3" s="8" customFormat="1">
      <c r="A141" s="11" t="s">
        <v>45</v>
      </c>
      <c r="B141" s="4" t="s">
        <v>44</v>
      </c>
      <c r="C141" s="10">
        <v>2</v>
      </c>
    </row>
    <row r="142" spans="1:3" s="8" customFormat="1">
      <c r="A142" s="4"/>
      <c r="B142" s="4" t="s">
        <v>24</v>
      </c>
      <c r="C142" s="10">
        <v>8</v>
      </c>
    </row>
    <row r="143" spans="1:3" s="8" customFormat="1">
      <c r="A143" s="4"/>
      <c r="B143" s="4" t="s">
        <v>43</v>
      </c>
      <c r="C143" s="10">
        <v>4</v>
      </c>
    </row>
    <row r="144" spans="1:3" s="8" customFormat="1">
      <c r="A144" s="4"/>
      <c r="B144" s="4" t="s">
        <v>6</v>
      </c>
      <c r="C144" s="10">
        <v>2</v>
      </c>
    </row>
    <row r="145" spans="1:3" s="8" customFormat="1">
      <c r="A145" s="4"/>
      <c r="B145" s="4" t="s">
        <v>42</v>
      </c>
      <c r="C145" s="10">
        <v>1</v>
      </c>
    </row>
    <row r="146" spans="1:3" s="8" customFormat="1">
      <c r="A146" s="4"/>
      <c r="B146" s="4" t="s">
        <v>9</v>
      </c>
      <c r="C146" s="10">
        <v>1</v>
      </c>
    </row>
    <row r="147" spans="1:3" s="8" customFormat="1">
      <c r="A147" s="4"/>
      <c r="B147" s="4" t="s">
        <v>4</v>
      </c>
      <c r="C147" s="10">
        <v>7</v>
      </c>
    </row>
    <row r="148" spans="1:3" s="8" customFormat="1">
      <c r="A148" s="4"/>
      <c r="B148" s="4" t="s">
        <v>33</v>
      </c>
      <c r="C148" s="10">
        <v>3</v>
      </c>
    </row>
    <row r="149" spans="1:3" s="8" customFormat="1">
      <c r="A149" s="4"/>
      <c r="B149" s="4" t="s">
        <v>2</v>
      </c>
      <c r="C149" s="10">
        <v>2</v>
      </c>
    </row>
    <row r="150" spans="1:3" s="8" customFormat="1">
      <c r="A150" s="4"/>
      <c r="B150" s="4" t="s">
        <v>29</v>
      </c>
      <c r="C150" s="10">
        <v>1</v>
      </c>
    </row>
    <row r="151" spans="1:3" s="8" customFormat="1">
      <c r="A151" s="11" t="s">
        <v>41</v>
      </c>
      <c r="B151" s="4" t="s">
        <v>40</v>
      </c>
      <c r="C151" s="10">
        <v>3</v>
      </c>
    </row>
    <row r="152" spans="1:3" s="8" customFormat="1">
      <c r="A152" s="4"/>
      <c r="B152" s="4" t="s">
        <v>14</v>
      </c>
      <c r="C152" s="10">
        <v>3</v>
      </c>
    </row>
    <row r="153" spans="1:3" s="8" customFormat="1">
      <c r="A153" s="4"/>
      <c r="B153" s="4" t="s">
        <v>3</v>
      </c>
      <c r="C153" s="10">
        <v>1</v>
      </c>
    </row>
    <row r="154" spans="1:3" s="8" customFormat="1">
      <c r="A154" s="4"/>
      <c r="B154" s="4" t="s">
        <v>30</v>
      </c>
      <c r="C154" s="10">
        <v>1</v>
      </c>
    </row>
    <row r="155" spans="1:3" s="8" customFormat="1">
      <c r="A155" s="4"/>
      <c r="B155" s="4" t="s">
        <v>21</v>
      </c>
      <c r="C155" s="10">
        <v>2</v>
      </c>
    </row>
    <row r="156" spans="1:3" s="8" customFormat="1">
      <c r="A156" s="4"/>
      <c r="B156" s="4" t="s">
        <v>17</v>
      </c>
      <c r="C156" s="10">
        <v>10</v>
      </c>
    </row>
    <row r="157" spans="1:3" s="8" customFormat="1">
      <c r="A157" s="13" t="s">
        <v>39</v>
      </c>
      <c r="B157" s="13"/>
      <c r="C157" s="12">
        <f>SUM(C158:C175)</f>
        <v>31</v>
      </c>
    </row>
    <row r="158" spans="1:3" s="8" customFormat="1">
      <c r="A158" s="11" t="s">
        <v>38</v>
      </c>
      <c r="B158" s="4" t="s">
        <v>24</v>
      </c>
      <c r="C158" s="10">
        <v>2</v>
      </c>
    </row>
    <row r="159" spans="1:3" s="8" customFormat="1">
      <c r="A159" s="11"/>
      <c r="B159" s="4" t="s">
        <v>9</v>
      </c>
      <c r="C159" s="10">
        <v>1</v>
      </c>
    </row>
    <row r="160" spans="1:3" s="8" customFormat="1">
      <c r="A160" s="11" t="s">
        <v>37</v>
      </c>
      <c r="B160" s="4" t="s">
        <v>24</v>
      </c>
      <c r="C160" s="10">
        <v>2</v>
      </c>
    </row>
    <row r="161" spans="1:3" s="8" customFormat="1">
      <c r="A161" s="11"/>
      <c r="B161" s="4" t="s">
        <v>36</v>
      </c>
      <c r="C161" s="10">
        <v>1</v>
      </c>
    </row>
    <row r="162" spans="1:3" s="8" customFormat="1">
      <c r="A162" s="11"/>
      <c r="B162" s="4" t="s">
        <v>35</v>
      </c>
      <c r="C162" s="10">
        <v>1</v>
      </c>
    </row>
    <row r="163" spans="1:3" s="8" customFormat="1">
      <c r="A163" s="11"/>
      <c r="B163" s="4" t="s">
        <v>34</v>
      </c>
      <c r="C163" s="10">
        <v>1</v>
      </c>
    </row>
    <row r="164" spans="1:3" s="8" customFormat="1">
      <c r="A164" s="11"/>
      <c r="B164" s="4" t="s">
        <v>22</v>
      </c>
      <c r="C164" s="10">
        <v>2</v>
      </c>
    </row>
    <row r="165" spans="1:3" s="8" customFormat="1">
      <c r="A165" s="11"/>
      <c r="B165" s="4" t="s">
        <v>33</v>
      </c>
      <c r="C165" s="10">
        <v>3</v>
      </c>
    </row>
    <row r="166" spans="1:3" s="8" customFormat="1">
      <c r="A166" s="11"/>
      <c r="B166" s="4" t="s">
        <v>32</v>
      </c>
      <c r="C166" s="10">
        <v>1</v>
      </c>
    </row>
    <row r="167" spans="1:3" s="8" customFormat="1">
      <c r="A167" s="11"/>
      <c r="B167" s="4" t="s">
        <v>13</v>
      </c>
      <c r="C167" s="10">
        <v>1</v>
      </c>
    </row>
    <row r="168" spans="1:3" s="8" customFormat="1">
      <c r="A168" s="11"/>
      <c r="B168" s="4" t="s">
        <v>17</v>
      </c>
      <c r="C168" s="10">
        <v>4</v>
      </c>
    </row>
    <row r="169" spans="1:3" s="8" customFormat="1">
      <c r="A169" s="11" t="s">
        <v>31</v>
      </c>
      <c r="B169" s="4" t="s">
        <v>24</v>
      </c>
      <c r="C169" s="10">
        <v>4</v>
      </c>
    </row>
    <row r="170" spans="1:3" s="8" customFormat="1">
      <c r="A170" s="11"/>
      <c r="B170" s="4" t="s">
        <v>27</v>
      </c>
      <c r="C170" s="10">
        <v>3</v>
      </c>
    </row>
    <row r="171" spans="1:3" s="8" customFormat="1">
      <c r="A171" s="11"/>
      <c r="B171" s="4" t="s">
        <v>3</v>
      </c>
      <c r="C171" s="10">
        <v>1</v>
      </c>
    </row>
    <row r="172" spans="1:3" s="8" customFormat="1">
      <c r="A172" s="11"/>
      <c r="B172" s="4" t="s">
        <v>30</v>
      </c>
      <c r="C172" s="10">
        <v>1</v>
      </c>
    </row>
    <row r="173" spans="1:3" s="8" customFormat="1">
      <c r="A173" s="11"/>
      <c r="B173" s="4" t="s">
        <v>29</v>
      </c>
      <c r="C173" s="10">
        <v>1</v>
      </c>
    </row>
    <row r="174" spans="1:3" s="8" customFormat="1">
      <c r="A174" s="11" t="s">
        <v>28</v>
      </c>
      <c r="B174" s="4" t="s">
        <v>24</v>
      </c>
      <c r="C174" s="10">
        <v>1</v>
      </c>
    </row>
    <row r="175" spans="1:3" s="8" customFormat="1">
      <c r="A175" s="4"/>
      <c r="B175" s="4" t="s">
        <v>27</v>
      </c>
      <c r="C175" s="10">
        <v>1</v>
      </c>
    </row>
    <row r="176" spans="1:3" s="8" customFormat="1">
      <c r="A176" s="13" t="s">
        <v>26</v>
      </c>
      <c r="B176" s="13"/>
      <c r="C176" s="12">
        <f>SUM(C177:C180)</f>
        <v>8</v>
      </c>
    </row>
    <row r="177" spans="1:3" s="8" customFormat="1">
      <c r="A177" s="11" t="s">
        <v>25</v>
      </c>
      <c r="B177" s="4" t="s">
        <v>24</v>
      </c>
      <c r="C177" s="10">
        <v>5</v>
      </c>
    </row>
    <row r="178" spans="1:3" s="8" customFormat="1">
      <c r="A178" s="11" t="s">
        <v>23</v>
      </c>
      <c r="B178" s="4" t="s">
        <v>22</v>
      </c>
      <c r="C178" s="10">
        <v>1</v>
      </c>
    </row>
    <row r="179" spans="1:3" s="8" customFormat="1">
      <c r="A179" s="11"/>
      <c r="B179" s="4" t="s">
        <v>13</v>
      </c>
      <c r="C179" s="10">
        <v>1</v>
      </c>
    </row>
    <row r="180" spans="1:3" s="8" customFormat="1">
      <c r="A180" s="11"/>
      <c r="B180" s="4" t="s">
        <v>21</v>
      </c>
      <c r="C180" s="10">
        <v>1</v>
      </c>
    </row>
    <row r="181" spans="1:3" s="8" customFormat="1">
      <c r="A181" s="13" t="s">
        <v>20</v>
      </c>
      <c r="B181" s="13"/>
      <c r="C181" s="12">
        <f>SUM(C182:C186)</f>
        <v>10</v>
      </c>
    </row>
    <row r="182" spans="1:3" s="8" customFormat="1">
      <c r="A182" s="11" t="s">
        <v>19</v>
      </c>
      <c r="B182" s="4" t="s">
        <v>18</v>
      </c>
      <c r="C182" s="10">
        <v>2</v>
      </c>
    </row>
    <row r="183" spans="1:3" s="8" customFormat="1">
      <c r="A183" s="4"/>
      <c r="B183" s="4" t="s">
        <v>17</v>
      </c>
      <c r="C183" s="10">
        <v>2</v>
      </c>
    </row>
    <row r="184" spans="1:3" s="8" customFormat="1">
      <c r="A184" s="4" t="s">
        <v>16</v>
      </c>
      <c r="B184" s="4" t="s">
        <v>15</v>
      </c>
      <c r="C184" s="10">
        <v>2</v>
      </c>
    </row>
    <row r="185" spans="1:3" s="8" customFormat="1">
      <c r="A185" s="4"/>
      <c r="B185" s="4" t="s">
        <v>14</v>
      </c>
      <c r="C185" s="10">
        <v>3</v>
      </c>
    </row>
    <row r="186" spans="1:3" s="8" customFormat="1">
      <c r="A186" s="4"/>
      <c r="B186" s="4" t="s">
        <v>13</v>
      </c>
      <c r="C186" s="10">
        <v>1</v>
      </c>
    </row>
    <row r="187" spans="1:3" s="8" customFormat="1">
      <c r="A187" s="13" t="s">
        <v>12</v>
      </c>
      <c r="B187" s="13"/>
      <c r="C187" s="12">
        <f>SUM(C188:C189)</f>
        <v>17</v>
      </c>
    </row>
    <row r="188" spans="1:3" s="8" customFormat="1">
      <c r="A188" s="11" t="s">
        <v>11</v>
      </c>
      <c r="B188" s="4" t="s">
        <v>10</v>
      </c>
      <c r="C188" s="10">
        <v>16</v>
      </c>
    </row>
    <row r="189" spans="1:3" s="8" customFormat="1">
      <c r="A189" s="4"/>
      <c r="B189" s="4" t="s">
        <v>9</v>
      </c>
      <c r="C189" s="10">
        <v>1</v>
      </c>
    </row>
    <row r="190" spans="1:3" s="8" customFormat="1">
      <c r="A190" s="13" t="s">
        <v>8</v>
      </c>
      <c r="B190" s="13"/>
      <c r="C190" s="12">
        <f>SUM(C191:C194)</f>
        <v>22</v>
      </c>
    </row>
    <row r="191" spans="1:3" s="8" customFormat="1">
      <c r="A191" s="11" t="s">
        <v>7</v>
      </c>
      <c r="B191" s="4" t="s">
        <v>6</v>
      </c>
      <c r="C191" s="10">
        <v>1</v>
      </c>
    </row>
    <row r="192" spans="1:3" s="8" customFormat="1">
      <c r="A192" s="11" t="s">
        <v>5</v>
      </c>
      <c r="B192" s="4" t="s">
        <v>4</v>
      </c>
      <c r="C192" s="10">
        <v>1</v>
      </c>
    </row>
    <row r="193" spans="1:3" s="8" customFormat="1">
      <c r="A193" s="11"/>
      <c r="B193" s="4" t="s">
        <v>3</v>
      </c>
      <c r="C193" s="10">
        <v>4</v>
      </c>
    </row>
    <row r="194" spans="1:3" s="8" customFormat="1">
      <c r="A194" s="4"/>
      <c r="B194" s="4" t="s">
        <v>2</v>
      </c>
      <c r="C194" s="10">
        <v>16</v>
      </c>
    </row>
    <row r="195" spans="1:3" s="8" customFormat="1" ht="9" customHeight="1">
      <c r="A195" s="4"/>
      <c r="C195" s="9"/>
    </row>
    <row r="196" spans="1:3">
      <c r="A196" s="7" t="s">
        <v>1</v>
      </c>
      <c r="B196" s="6"/>
      <c r="C196" s="5">
        <f>SUM(C8:C194)/2</f>
        <v>423</v>
      </c>
    </row>
    <row r="197" spans="1:3">
      <c r="A197" s="4"/>
    </row>
    <row r="198" spans="1:3">
      <c r="A198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nales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2017-06-08T19:16:22Z</dcterms:created>
  <dcterms:modified xsi:type="dcterms:W3CDTF">2017-06-08T19:16:33Z</dcterms:modified>
</cp:coreProperties>
</file>