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autoCompressPictures="0"/>
  <bookViews>
    <workbookView xWindow="165" yWindow="0" windowWidth="1980" windowHeight="11745" tabRatio="500"/>
  </bookViews>
  <sheets>
    <sheet name="cepe difusión cultural" sheetId="1" r:id="rId1"/>
  </sheets>
  <calcPr calcId="125725" concurrentCalc="0"/>
</workbook>
</file>

<file path=xl/calcChain.xml><?xml version="1.0" encoding="utf-8"?>
<calcChain xmlns="http://schemas.openxmlformats.org/spreadsheetml/2006/main">
  <c r="AE20" i="1"/>
  <c r="AD20"/>
  <c r="AE19"/>
  <c r="AD19"/>
  <c r="AE18"/>
  <c r="AD18"/>
  <c r="AE17"/>
  <c r="AD17"/>
  <c r="AE16"/>
  <c r="AD16"/>
  <c r="AE15"/>
  <c r="AD15"/>
  <c r="AE14"/>
  <c r="AD14"/>
  <c r="AE13"/>
  <c r="AD13"/>
  <c r="AE12"/>
  <c r="AD12"/>
  <c r="AE11"/>
  <c r="AD11"/>
  <c r="AE10"/>
  <c r="AD10"/>
  <c r="AE9"/>
  <c r="AD9"/>
  <c r="AA22"/>
  <c r="Z22"/>
  <c r="Y22"/>
  <c r="X22"/>
  <c r="AC22"/>
  <c r="AB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AD22"/>
  <c r="AE22"/>
</calcChain>
</file>

<file path=xl/sharedStrings.xml><?xml version="1.0" encoding="utf-8"?>
<sst xmlns="http://schemas.openxmlformats.org/spreadsheetml/2006/main" count="63" uniqueCount="35">
  <si>
    <t>UNAM</t>
  </si>
  <si>
    <t>CENTRO DE ENSEÑANZA PARA EXTRANJEROS</t>
  </si>
  <si>
    <t>ACTIVIDADES DE DIFUSIÓN CULTURAL</t>
  </si>
  <si>
    <t>Actividades</t>
  </si>
  <si>
    <t>San Antonio</t>
  </si>
  <si>
    <t>Taxco</t>
  </si>
  <si>
    <t>Canadá</t>
  </si>
  <si>
    <t>Chicago</t>
  </si>
  <si>
    <t>Los Ángeles</t>
  </si>
  <si>
    <t>China</t>
  </si>
  <si>
    <t>España</t>
  </si>
  <si>
    <t>Costa Rica</t>
  </si>
  <si>
    <t>Francia</t>
  </si>
  <si>
    <t>Seattle</t>
  </si>
  <si>
    <t>Polanco</t>
  </si>
  <si>
    <t>Total</t>
  </si>
  <si>
    <t>Eventos</t>
  </si>
  <si>
    <t>Asistentes</t>
  </si>
  <si>
    <t>Exposiciones</t>
  </si>
  <si>
    <t>Ciclos de cine</t>
  </si>
  <si>
    <t>Teatro y danza</t>
  </si>
  <si>
    <t>Conciertos</t>
  </si>
  <si>
    <t>Visitas guiadas</t>
  </si>
  <si>
    <t>Festividades</t>
  </si>
  <si>
    <t>Presentación de libros</t>
  </si>
  <si>
    <t>Veladas literarias</t>
  </si>
  <si>
    <t>Muestra gastronómica</t>
  </si>
  <si>
    <t>Concursos</t>
  </si>
  <si>
    <t>Otras</t>
  </si>
  <si>
    <t>T O T A L</t>
  </si>
  <si>
    <t>FUENTE: Centro de Enseñanza para Extranjeros, UNAM.</t>
  </si>
  <si>
    <t>Reino Unido</t>
  </si>
  <si>
    <t>Tucson</t>
  </si>
  <si>
    <t>Ciudad Universitaria</t>
  </si>
  <si>
    <t>Ferias de libros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</si>
</sst>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Border="1" applyAlignment="1">
      <alignment horizontal="left" vertical="center" wrapText="1" indent="1"/>
    </xf>
    <xf numFmtId="3" fontId="1" fillId="0" borderId="0" xfId="0" applyNumberFormat="1" applyFont="1" applyBorder="1" applyAlignment="1">
      <alignment vertical="center" wrapText="1"/>
    </xf>
    <xf numFmtId="3" fontId="1" fillId="0" borderId="0" xfId="0" quotePrefix="1" applyNumberFormat="1" applyFont="1" applyBorder="1" applyAlignment="1">
      <alignment vertical="center" wrapText="1"/>
    </xf>
    <xf numFmtId="3" fontId="1" fillId="0" borderId="0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3" fontId="2" fillId="3" borderId="0" xfId="0" applyNumberFormat="1" applyFont="1" applyFill="1" applyBorder="1" applyAlignment="1">
      <alignment vertical="center" wrapText="1"/>
    </xf>
    <xf numFmtId="3" fontId="2" fillId="3" borderId="0" xfId="0" quotePrefix="1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24"/>
  <sheetViews>
    <sheetView tabSelected="1" zoomScaleNormal="100" workbookViewId="0">
      <selection sqref="A1:AE1"/>
    </sheetView>
  </sheetViews>
  <sheetFormatPr baseColWidth="10" defaultRowHeight="15"/>
  <cols>
    <col min="1" max="1" width="22.42578125" style="1" customWidth="1"/>
    <col min="2" max="31" width="10" style="1" customWidth="1"/>
    <col min="32" max="16384" width="11.42578125" style="1"/>
  </cols>
  <sheetData>
    <row r="1" spans="1:3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1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1">
      <c r="A4" s="17">
        <v>2016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</row>
    <row r="5" spans="1:3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>
      <c r="A6" s="16" t="s">
        <v>3</v>
      </c>
      <c r="B6" s="16" t="s">
        <v>33</v>
      </c>
      <c r="C6" s="16"/>
      <c r="D6" s="16" t="s">
        <v>4</v>
      </c>
      <c r="E6" s="16"/>
      <c r="F6" s="16" t="s">
        <v>5</v>
      </c>
      <c r="G6" s="16"/>
      <c r="H6" s="16" t="s">
        <v>6</v>
      </c>
      <c r="I6" s="16"/>
      <c r="J6" s="16" t="s">
        <v>7</v>
      </c>
      <c r="K6" s="16"/>
      <c r="L6" s="16" t="s">
        <v>8</v>
      </c>
      <c r="M6" s="16"/>
      <c r="N6" s="16" t="s">
        <v>9</v>
      </c>
      <c r="O6" s="16"/>
      <c r="P6" s="16" t="s">
        <v>10</v>
      </c>
      <c r="Q6" s="16"/>
      <c r="R6" s="16" t="s">
        <v>11</v>
      </c>
      <c r="S6" s="16"/>
      <c r="T6" s="16" t="s">
        <v>12</v>
      </c>
      <c r="U6" s="16"/>
      <c r="V6" s="16" t="s">
        <v>13</v>
      </c>
      <c r="W6" s="16"/>
      <c r="X6" s="16" t="s">
        <v>31</v>
      </c>
      <c r="Y6" s="16"/>
      <c r="Z6" s="16" t="s">
        <v>32</v>
      </c>
      <c r="AA6" s="16"/>
      <c r="AB6" s="16" t="s">
        <v>14</v>
      </c>
      <c r="AC6" s="16"/>
      <c r="AD6" s="16" t="s">
        <v>15</v>
      </c>
      <c r="AE6" s="16"/>
    </row>
    <row r="7" spans="1:31">
      <c r="A7" s="16"/>
      <c r="B7" s="3" t="s">
        <v>16</v>
      </c>
      <c r="C7" s="3" t="s">
        <v>17</v>
      </c>
      <c r="D7" s="3" t="s">
        <v>16</v>
      </c>
      <c r="E7" s="3" t="s">
        <v>17</v>
      </c>
      <c r="F7" s="3" t="s">
        <v>16</v>
      </c>
      <c r="G7" s="3" t="s">
        <v>17</v>
      </c>
      <c r="H7" s="3" t="s">
        <v>16</v>
      </c>
      <c r="I7" s="3" t="s">
        <v>17</v>
      </c>
      <c r="J7" s="3" t="s">
        <v>16</v>
      </c>
      <c r="K7" s="3" t="s">
        <v>17</v>
      </c>
      <c r="L7" s="3" t="s">
        <v>16</v>
      </c>
      <c r="M7" s="3" t="s">
        <v>17</v>
      </c>
      <c r="N7" s="3" t="s">
        <v>16</v>
      </c>
      <c r="O7" s="3" t="s">
        <v>17</v>
      </c>
      <c r="P7" s="3" t="s">
        <v>16</v>
      </c>
      <c r="Q7" s="3" t="s">
        <v>17</v>
      </c>
      <c r="R7" s="3" t="s">
        <v>16</v>
      </c>
      <c r="S7" s="3" t="s">
        <v>17</v>
      </c>
      <c r="T7" s="3" t="s">
        <v>16</v>
      </c>
      <c r="U7" s="3" t="s">
        <v>17</v>
      </c>
      <c r="V7" s="3" t="s">
        <v>16</v>
      </c>
      <c r="W7" s="3" t="s">
        <v>17</v>
      </c>
      <c r="X7" s="3" t="s">
        <v>16</v>
      </c>
      <c r="Y7" s="3" t="s">
        <v>17</v>
      </c>
      <c r="Z7" s="3" t="s">
        <v>16</v>
      </c>
      <c r="AA7" s="3" t="s">
        <v>17</v>
      </c>
      <c r="AB7" s="3" t="s">
        <v>16</v>
      </c>
      <c r="AC7" s="3" t="s">
        <v>17</v>
      </c>
      <c r="AD7" s="3" t="s">
        <v>16</v>
      </c>
      <c r="AE7" s="3" t="s">
        <v>17</v>
      </c>
    </row>
    <row r="8" spans="1:31" s="5" customFormat="1" ht="9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>
      <c r="A9" s="6" t="s">
        <v>18</v>
      </c>
      <c r="B9" s="7">
        <v>6</v>
      </c>
      <c r="C9" s="7">
        <v>2090</v>
      </c>
      <c r="D9" s="7">
        <v>8</v>
      </c>
      <c r="E9" s="7">
        <v>1505</v>
      </c>
      <c r="F9" s="7">
        <v>9</v>
      </c>
      <c r="G9" s="7">
        <v>398</v>
      </c>
      <c r="H9" s="7">
        <v>8</v>
      </c>
      <c r="I9" s="7">
        <v>868</v>
      </c>
      <c r="J9" s="7">
        <v>7</v>
      </c>
      <c r="K9" s="7">
        <v>376</v>
      </c>
      <c r="L9" s="7">
        <v>1</v>
      </c>
      <c r="M9" s="7">
        <v>26</v>
      </c>
      <c r="N9" s="7">
        <v>4</v>
      </c>
      <c r="O9" s="7">
        <v>5770</v>
      </c>
      <c r="P9" s="7"/>
      <c r="Q9" s="7"/>
      <c r="R9" s="7">
        <v>1</v>
      </c>
      <c r="S9" s="7">
        <v>500</v>
      </c>
      <c r="T9" s="7"/>
      <c r="U9" s="7"/>
      <c r="V9" s="7">
        <v>4</v>
      </c>
      <c r="W9" s="7">
        <v>1000</v>
      </c>
      <c r="X9" s="7"/>
      <c r="Y9" s="7"/>
      <c r="Z9" s="7">
        <v>4</v>
      </c>
      <c r="AA9" s="7">
        <v>1133</v>
      </c>
      <c r="AB9" s="7"/>
      <c r="AC9" s="7"/>
      <c r="AD9" s="8">
        <f>SUM(B9,D9,F9,H9,J9,L9,N9,P9,R9,T9,V9,X9,Z9,AB9)</f>
        <v>52</v>
      </c>
      <c r="AE9" s="8">
        <f>SUM(C9,E9,G9,I9,K9,M9,O9,Q9,S9,U9,W9,Y9,AA9,AC9)</f>
        <v>13666</v>
      </c>
    </row>
    <row r="10" spans="1:31">
      <c r="A10" s="6" t="s">
        <v>19</v>
      </c>
      <c r="B10" s="8">
        <v>4</v>
      </c>
      <c r="C10" s="8">
        <v>540</v>
      </c>
      <c r="D10" s="8">
        <v>7</v>
      </c>
      <c r="E10" s="8">
        <v>142</v>
      </c>
      <c r="F10" s="8">
        <v>6</v>
      </c>
      <c r="G10" s="8">
        <v>413</v>
      </c>
      <c r="H10" s="8">
        <v>11</v>
      </c>
      <c r="I10" s="8">
        <v>95</v>
      </c>
      <c r="J10" s="8"/>
      <c r="K10" s="8"/>
      <c r="L10" s="8">
        <v>4</v>
      </c>
      <c r="M10" s="8">
        <v>10579</v>
      </c>
      <c r="N10" s="8">
        <v>3</v>
      </c>
      <c r="O10" s="8">
        <v>2150</v>
      </c>
      <c r="P10" s="8">
        <v>8</v>
      </c>
      <c r="Q10" s="8">
        <v>1010</v>
      </c>
      <c r="R10" s="8">
        <v>5</v>
      </c>
      <c r="S10" s="8">
        <v>150</v>
      </c>
      <c r="T10" s="8"/>
      <c r="U10" s="8"/>
      <c r="V10" s="8"/>
      <c r="W10" s="8"/>
      <c r="X10" s="8">
        <v>1</v>
      </c>
      <c r="Y10" s="8">
        <v>20</v>
      </c>
      <c r="Z10" s="8">
        <v>3</v>
      </c>
      <c r="AA10" s="8">
        <v>31</v>
      </c>
      <c r="AB10" s="8"/>
      <c r="AC10" s="8"/>
      <c r="AD10" s="8">
        <f t="shared" ref="AD10:AD20" si="0">SUM(B10,D10,F10,H10,J10,L10,N10,P10,R10,T10,V10,X10,Z10,AB10)</f>
        <v>52</v>
      </c>
      <c r="AE10" s="8">
        <f t="shared" ref="AE10:AE20" si="1">SUM(C10,E10,G10,I10,K10,M10,O10,Q10,S10,U10,W10,Y10,AA10,AC10)</f>
        <v>15130</v>
      </c>
    </row>
    <row r="11" spans="1:31">
      <c r="A11" s="6" t="s">
        <v>20</v>
      </c>
      <c r="B11" s="8">
        <v>8</v>
      </c>
      <c r="C11" s="8">
        <v>758</v>
      </c>
      <c r="D11" s="8"/>
      <c r="E11" s="8"/>
      <c r="F11" s="8">
        <v>21</v>
      </c>
      <c r="G11" s="8">
        <v>1202</v>
      </c>
      <c r="H11" s="8">
        <v>25</v>
      </c>
      <c r="I11" s="8">
        <v>661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>
        <v>1</v>
      </c>
      <c r="Y11" s="8">
        <v>15</v>
      </c>
      <c r="Z11" s="8"/>
      <c r="AA11" s="8"/>
      <c r="AB11" s="8">
        <v>2</v>
      </c>
      <c r="AC11" s="8">
        <v>18</v>
      </c>
      <c r="AD11" s="8">
        <f t="shared" si="0"/>
        <v>57</v>
      </c>
      <c r="AE11" s="8">
        <f t="shared" si="1"/>
        <v>2654</v>
      </c>
    </row>
    <row r="12" spans="1:31">
      <c r="A12" s="6" t="s">
        <v>21</v>
      </c>
      <c r="B12" s="7">
        <v>16</v>
      </c>
      <c r="C12" s="7">
        <v>1926</v>
      </c>
      <c r="D12" s="7"/>
      <c r="E12" s="7"/>
      <c r="F12" s="7">
        <v>25</v>
      </c>
      <c r="G12" s="7">
        <v>1657</v>
      </c>
      <c r="H12" s="7">
        <v>11</v>
      </c>
      <c r="I12" s="7">
        <v>443</v>
      </c>
      <c r="J12" s="7">
        <v>7</v>
      </c>
      <c r="K12" s="7">
        <v>201</v>
      </c>
      <c r="L12" s="7">
        <v>1</v>
      </c>
      <c r="M12" s="7">
        <v>30</v>
      </c>
      <c r="N12" s="7"/>
      <c r="O12" s="7"/>
      <c r="P12" s="7">
        <v>1</v>
      </c>
      <c r="Q12" s="7">
        <v>250</v>
      </c>
      <c r="R12" s="7"/>
      <c r="S12" s="7"/>
      <c r="T12" s="7">
        <v>1</v>
      </c>
      <c r="U12" s="7">
        <v>100</v>
      </c>
      <c r="V12" s="7"/>
      <c r="W12" s="7"/>
      <c r="X12" s="7"/>
      <c r="Y12" s="7"/>
      <c r="Z12" s="7">
        <v>2</v>
      </c>
      <c r="AA12" s="7">
        <v>238</v>
      </c>
      <c r="AB12" s="7"/>
      <c r="AC12" s="7"/>
      <c r="AD12" s="8">
        <f t="shared" si="0"/>
        <v>64</v>
      </c>
      <c r="AE12" s="8">
        <f t="shared" si="1"/>
        <v>4845</v>
      </c>
    </row>
    <row r="13" spans="1:31">
      <c r="A13" s="6" t="s">
        <v>22</v>
      </c>
      <c r="B13" s="8">
        <v>12</v>
      </c>
      <c r="C13" s="8">
        <v>232</v>
      </c>
      <c r="D13" s="8"/>
      <c r="E13" s="8"/>
      <c r="F13" s="8">
        <v>23</v>
      </c>
      <c r="G13" s="8">
        <v>318</v>
      </c>
      <c r="H13" s="8">
        <v>26</v>
      </c>
      <c r="I13" s="8">
        <v>1113</v>
      </c>
      <c r="J13" s="8"/>
      <c r="K13" s="8"/>
      <c r="L13" s="8">
        <v>20</v>
      </c>
      <c r="M13" s="8">
        <v>314</v>
      </c>
      <c r="N13" s="8">
        <v>7</v>
      </c>
      <c r="O13" s="8">
        <v>72</v>
      </c>
      <c r="P13" s="8"/>
      <c r="Q13" s="8"/>
      <c r="R13" s="8"/>
      <c r="S13" s="8"/>
      <c r="T13" s="8">
        <v>1</v>
      </c>
      <c r="U13" s="8">
        <v>50</v>
      </c>
      <c r="V13" s="8"/>
      <c r="W13" s="8"/>
      <c r="X13" s="8"/>
      <c r="Y13" s="8"/>
      <c r="Z13" s="8">
        <v>17</v>
      </c>
      <c r="AA13" s="8">
        <v>55</v>
      </c>
      <c r="AB13" s="8">
        <v>1</v>
      </c>
      <c r="AC13" s="8">
        <v>15</v>
      </c>
      <c r="AD13" s="8">
        <f t="shared" si="0"/>
        <v>107</v>
      </c>
      <c r="AE13" s="8">
        <f t="shared" si="1"/>
        <v>2169</v>
      </c>
    </row>
    <row r="14" spans="1:31">
      <c r="A14" s="6" t="s">
        <v>23</v>
      </c>
      <c r="B14" s="7">
        <v>2</v>
      </c>
      <c r="C14" s="7">
        <v>300</v>
      </c>
      <c r="D14" s="7">
        <v>1</v>
      </c>
      <c r="E14" s="7">
        <v>20</v>
      </c>
      <c r="F14" s="7">
        <v>3</v>
      </c>
      <c r="G14" s="7">
        <v>234</v>
      </c>
      <c r="H14" s="7">
        <v>2</v>
      </c>
      <c r="I14" s="7">
        <v>127</v>
      </c>
      <c r="J14" s="7">
        <v>2</v>
      </c>
      <c r="K14" s="7">
        <v>169</v>
      </c>
      <c r="L14" s="7">
        <v>4</v>
      </c>
      <c r="M14" s="7">
        <v>1780</v>
      </c>
      <c r="N14" s="7"/>
      <c r="O14" s="7"/>
      <c r="P14" s="7"/>
      <c r="Q14" s="7"/>
      <c r="R14" s="7">
        <v>2</v>
      </c>
      <c r="S14" s="7">
        <v>320</v>
      </c>
      <c r="T14" s="7"/>
      <c r="U14" s="7"/>
      <c r="V14" s="7"/>
      <c r="W14" s="7"/>
      <c r="X14" s="7"/>
      <c r="Y14" s="7"/>
      <c r="Z14" s="7"/>
      <c r="AA14" s="7"/>
      <c r="AB14" s="7">
        <v>2</v>
      </c>
      <c r="AC14" s="7">
        <v>100</v>
      </c>
      <c r="AD14" s="8">
        <f t="shared" si="0"/>
        <v>18</v>
      </c>
      <c r="AE14" s="8">
        <f t="shared" si="1"/>
        <v>3050</v>
      </c>
    </row>
    <row r="15" spans="1:31">
      <c r="A15" s="6" t="s">
        <v>24</v>
      </c>
      <c r="B15" s="7">
        <v>6</v>
      </c>
      <c r="C15" s="7">
        <v>400</v>
      </c>
      <c r="D15" s="7">
        <v>3</v>
      </c>
      <c r="E15" s="7">
        <v>163</v>
      </c>
      <c r="F15" s="7">
        <v>6</v>
      </c>
      <c r="G15" s="7">
        <v>176</v>
      </c>
      <c r="H15" s="7">
        <v>6</v>
      </c>
      <c r="I15" s="7">
        <v>214</v>
      </c>
      <c r="J15" s="7">
        <v>2</v>
      </c>
      <c r="K15" s="7">
        <v>110</v>
      </c>
      <c r="L15" s="7">
        <v>1</v>
      </c>
      <c r="M15" s="7">
        <v>50</v>
      </c>
      <c r="N15" s="7">
        <v>1</v>
      </c>
      <c r="O15" s="7">
        <v>30</v>
      </c>
      <c r="P15" s="7">
        <v>9</v>
      </c>
      <c r="Q15" s="7">
        <v>290</v>
      </c>
      <c r="R15" s="7">
        <v>3</v>
      </c>
      <c r="S15" s="7">
        <v>220</v>
      </c>
      <c r="T15" s="7"/>
      <c r="U15" s="7"/>
      <c r="V15" s="7"/>
      <c r="W15" s="7"/>
      <c r="X15" s="7"/>
      <c r="Y15" s="7"/>
      <c r="Z15" s="7">
        <v>1</v>
      </c>
      <c r="AA15" s="7">
        <v>36</v>
      </c>
      <c r="AB15" s="7"/>
      <c r="AC15" s="7"/>
      <c r="AD15" s="8">
        <f t="shared" si="0"/>
        <v>38</v>
      </c>
      <c r="AE15" s="8">
        <f t="shared" si="1"/>
        <v>1689</v>
      </c>
    </row>
    <row r="16" spans="1:31">
      <c r="A16" s="6" t="s">
        <v>25</v>
      </c>
      <c r="B16" s="7">
        <v>2</v>
      </c>
      <c r="C16" s="7">
        <v>120</v>
      </c>
      <c r="D16" s="7"/>
      <c r="E16" s="7"/>
      <c r="F16" s="7"/>
      <c r="G16" s="7"/>
      <c r="H16" s="7">
        <v>5</v>
      </c>
      <c r="I16" s="7">
        <v>108</v>
      </c>
      <c r="J16" s="7">
        <v>1</v>
      </c>
      <c r="K16" s="7">
        <v>27</v>
      </c>
      <c r="L16" s="7"/>
      <c r="M16" s="7"/>
      <c r="N16" s="7"/>
      <c r="O16" s="7"/>
      <c r="P16" s="7">
        <v>2</v>
      </c>
      <c r="Q16" s="7">
        <v>60</v>
      </c>
      <c r="R16" s="7"/>
      <c r="S16" s="7"/>
      <c r="T16" s="7"/>
      <c r="U16" s="7"/>
      <c r="V16" s="7"/>
      <c r="W16" s="7"/>
      <c r="X16" s="7">
        <v>1</v>
      </c>
      <c r="Y16" s="7">
        <v>20</v>
      </c>
      <c r="Z16" s="7">
        <v>1</v>
      </c>
      <c r="AA16" s="7">
        <v>85</v>
      </c>
      <c r="AB16" s="7"/>
      <c r="AC16" s="7"/>
      <c r="AD16" s="8">
        <f t="shared" si="0"/>
        <v>12</v>
      </c>
      <c r="AE16" s="8">
        <f t="shared" si="1"/>
        <v>420</v>
      </c>
    </row>
    <row r="17" spans="1:31">
      <c r="A17" s="6" t="s">
        <v>26</v>
      </c>
      <c r="B17" s="8">
        <v>4</v>
      </c>
      <c r="C17" s="8">
        <v>1250</v>
      </c>
      <c r="D17" s="8"/>
      <c r="E17" s="8"/>
      <c r="F17" s="8">
        <v>7</v>
      </c>
      <c r="G17" s="8">
        <v>183</v>
      </c>
      <c r="H17" s="8"/>
      <c r="I17" s="8"/>
      <c r="J17" s="9">
        <v>1</v>
      </c>
      <c r="K17" s="9">
        <v>49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>
        <v>2</v>
      </c>
      <c r="AC17" s="8">
        <v>95</v>
      </c>
      <c r="AD17" s="8">
        <f t="shared" si="0"/>
        <v>14</v>
      </c>
      <c r="AE17" s="8">
        <f t="shared" si="1"/>
        <v>1577</v>
      </c>
    </row>
    <row r="18" spans="1:31">
      <c r="A18" s="6" t="s">
        <v>34</v>
      </c>
      <c r="B18" s="7">
        <v>8</v>
      </c>
      <c r="C18" s="7">
        <v>2002</v>
      </c>
      <c r="D18" s="7"/>
      <c r="E18" s="7"/>
      <c r="F18" s="7">
        <v>1</v>
      </c>
      <c r="G18" s="7">
        <v>80</v>
      </c>
      <c r="H18" s="7"/>
      <c r="I18" s="7"/>
      <c r="J18" s="8">
        <v>1</v>
      </c>
      <c r="K18" s="8">
        <v>204</v>
      </c>
      <c r="L18" s="7">
        <v>5</v>
      </c>
      <c r="M18" s="7">
        <v>1085</v>
      </c>
      <c r="N18" s="7">
        <v>1</v>
      </c>
      <c r="O18" s="7">
        <v>1000</v>
      </c>
      <c r="P18" s="7"/>
      <c r="Q18" s="7"/>
      <c r="R18" s="7">
        <v>5</v>
      </c>
      <c r="S18" s="7">
        <v>3170</v>
      </c>
      <c r="T18" s="7"/>
      <c r="U18" s="7"/>
      <c r="V18" s="7"/>
      <c r="W18" s="7"/>
      <c r="X18" s="7"/>
      <c r="Y18" s="7"/>
      <c r="Z18" s="7"/>
      <c r="AA18" s="7"/>
      <c r="AB18" s="7"/>
      <c r="AC18" s="7"/>
      <c r="AD18" s="8">
        <f t="shared" si="0"/>
        <v>21</v>
      </c>
      <c r="AE18" s="8">
        <f t="shared" si="1"/>
        <v>7541</v>
      </c>
    </row>
    <row r="19" spans="1:31">
      <c r="A19" s="6" t="s">
        <v>27</v>
      </c>
      <c r="B19" s="8"/>
      <c r="C19" s="8"/>
      <c r="D19" s="8">
        <v>1</v>
      </c>
      <c r="E19" s="8">
        <v>100</v>
      </c>
      <c r="F19" s="8">
        <v>5</v>
      </c>
      <c r="G19" s="8">
        <v>685</v>
      </c>
      <c r="H19" s="8"/>
      <c r="I19" s="8"/>
      <c r="J19" s="8"/>
      <c r="K19" s="8"/>
      <c r="L19" s="8">
        <v>1</v>
      </c>
      <c r="M19" s="8">
        <v>230</v>
      </c>
      <c r="N19" s="8"/>
      <c r="O19" s="8"/>
      <c r="P19" s="8"/>
      <c r="Q19" s="8"/>
      <c r="R19" s="8">
        <v>1</v>
      </c>
      <c r="S19" s="8">
        <v>250</v>
      </c>
      <c r="T19" s="8"/>
      <c r="U19" s="8"/>
      <c r="V19" s="8"/>
      <c r="W19" s="8"/>
      <c r="X19" s="8"/>
      <c r="Y19" s="8"/>
      <c r="Z19" s="8"/>
      <c r="AA19" s="8"/>
      <c r="AB19" s="8"/>
      <c r="AC19" s="8"/>
      <c r="AD19" s="8">
        <f t="shared" si="0"/>
        <v>8</v>
      </c>
      <c r="AE19" s="8">
        <f t="shared" si="1"/>
        <v>1265</v>
      </c>
    </row>
    <row r="20" spans="1:31">
      <c r="A20" s="6" t="s">
        <v>28</v>
      </c>
      <c r="B20" s="8">
        <v>33</v>
      </c>
      <c r="C20" s="8">
        <v>797</v>
      </c>
      <c r="D20" s="8">
        <v>5</v>
      </c>
      <c r="E20" s="8">
        <v>215</v>
      </c>
      <c r="F20" s="8">
        <v>19</v>
      </c>
      <c r="G20" s="8">
        <v>1151</v>
      </c>
      <c r="H20" s="8">
        <v>57</v>
      </c>
      <c r="I20" s="8">
        <v>451</v>
      </c>
      <c r="J20" s="8">
        <v>31</v>
      </c>
      <c r="K20" s="8">
        <v>276</v>
      </c>
      <c r="L20" s="8">
        <v>1</v>
      </c>
      <c r="M20" s="8">
        <v>12</v>
      </c>
      <c r="N20" s="8"/>
      <c r="O20" s="8"/>
      <c r="P20" s="8"/>
      <c r="Q20" s="8"/>
      <c r="R20" s="8">
        <v>51</v>
      </c>
      <c r="S20" s="8">
        <v>374</v>
      </c>
      <c r="T20" s="8">
        <v>4</v>
      </c>
      <c r="U20" s="8">
        <v>68</v>
      </c>
      <c r="V20" s="8">
        <v>12</v>
      </c>
      <c r="W20" s="8">
        <v>2550</v>
      </c>
      <c r="X20" s="8">
        <v>17</v>
      </c>
      <c r="Y20" s="8">
        <v>65</v>
      </c>
      <c r="Z20" s="8">
        <v>3</v>
      </c>
      <c r="AA20" s="8">
        <v>49</v>
      </c>
      <c r="AB20" s="8"/>
      <c r="AC20" s="8"/>
      <c r="AD20" s="8">
        <f t="shared" si="0"/>
        <v>233</v>
      </c>
      <c r="AE20" s="8">
        <f t="shared" si="1"/>
        <v>6008</v>
      </c>
    </row>
    <row r="21" spans="1:31" ht="9" customHeight="1">
      <c r="A21" s="10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>
      <c r="A22" s="11" t="s">
        <v>29</v>
      </c>
      <c r="B22" s="12">
        <f t="shared" ref="B22:AE22" si="2">SUM(B9:B20)</f>
        <v>101</v>
      </c>
      <c r="C22" s="12">
        <f t="shared" si="2"/>
        <v>10415</v>
      </c>
      <c r="D22" s="12">
        <f t="shared" si="2"/>
        <v>25</v>
      </c>
      <c r="E22" s="12">
        <f t="shared" si="2"/>
        <v>2145</v>
      </c>
      <c r="F22" s="12">
        <f t="shared" si="2"/>
        <v>125</v>
      </c>
      <c r="G22" s="12">
        <f t="shared" si="2"/>
        <v>6497</v>
      </c>
      <c r="H22" s="12">
        <f t="shared" si="2"/>
        <v>151</v>
      </c>
      <c r="I22" s="12">
        <f t="shared" si="2"/>
        <v>4080</v>
      </c>
      <c r="J22" s="12">
        <f t="shared" si="2"/>
        <v>52</v>
      </c>
      <c r="K22" s="12">
        <f t="shared" si="2"/>
        <v>1412</v>
      </c>
      <c r="L22" s="12">
        <f t="shared" si="2"/>
        <v>38</v>
      </c>
      <c r="M22" s="12">
        <f t="shared" si="2"/>
        <v>14106</v>
      </c>
      <c r="N22" s="12">
        <f t="shared" si="2"/>
        <v>16</v>
      </c>
      <c r="O22" s="12">
        <f t="shared" si="2"/>
        <v>9022</v>
      </c>
      <c r="P22" s="12">
        <f t="shared" si="2"/>
        <v>20</v>
      </c>
      <c r="Q22" s="12">
        <f t="shared" si="2"/>
        <v>1610</v>
      </c>
      <c r="R22" s="12">
        <f t="shared" si="2"/>
        <v>68</v>
      </c>
      <c r="S22" s="12">
        <f t="shared" si="2"/>
        <v>4984</v>
      </c>
      <c r="T22" s="12">
        <f t="shared" si="2"/>
        <v>6</v>
      </c>
      <c r="U22" s="12">
        <f t="shared" si="2"/>
        <v>218</v>
      </c>
      <c r="V22" s="12">
        <f t="shared" si="2"/>
        <v>16</v>
      </c>
      <c r="W22" s="12">
        <f t="shared" si="2"/>
        <v>3550</v>
      </c>
      <c r="X22" s="12">
        <f t="shared" si="2"/>
        <v>20</v>
      </c>
      <c r="Y22" s="12">
        <f t="shared" si="2"/>
        <v>120</v>
      </c>
      <c r="Z22" s="12">
        <f t="shared" si="2"/>
        <v>31</v>
      </c>
      <c r="AA22" s="12">
        <f t="shared" si="2"/>
        <v>1627</v>
      </c>
      <c r="AB22" s="12">
        <f t="shared" si="2"/>
        <v>7</v>
      </c>
      <c r="AC22" s="12">
        <f t="shared" si="2"/>
        <v>228</v>
      </c>
      <c r="AD22" s="13">
        <f>SUM(AD9:AD20)</f>
        <v>676</v>
      </c>
      <c r="AE22" s="13">
        <f t="shared" si="2"/>
        <v>60014</v>
      </c>
    </row>
    <row r="23" spans="1:31" ht="12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spans="1:31">
      <c r="A24" s="15" t="s">
        <v>30</v>
      </c>
    </row>
  </sheetData>
  <mergeCells count="20">
    <mergeCell ref="A1:AE1"/>
    <mergeCell ref="A2:AE2"/>
    <mergeCell ref="A3:AE3"/>
    <mergeCell ref="A4:AE4"/>
    <mergeCell ref="A6:A7"/>
    <mergeCell ref="B6:C6"/>
    <mergeCell ref="D6:E6"/>
    <mergeCell ref="F6:G6"/>
    <mergeCell ref="H6:I6"/>
    <mergeCell ref="J6:K6"/>
    <mergeCell ref="X6:Y6"/>
    <mergeCell ref="Z6:AA6"/>
    <mergeCell ref="AB6:AC6"/>
    <mergeCell ref="AD6:AE6"/>
    <mergeCell ref="L6:M6"/>
    <mergeCell ref="N6:O6"/>
    <mergeCell ref="P6:Q6"/>
    <mergeCell ref="R6:S6"/>
    <mergeCell ref="T6:U6"/>
    <mergeCell ref="V6:W6"/>
  </mergeCells>
  <printOptions horizontalCentered="1"/>
  <pageMargins left="0.39370078740157483" right="0.39370078740157483" top="0.78740157480314965" bottom="0.39370078740157483" header="0.31496062992125984" footer="0.31496062992125984"/>
  <pageSetup scale="45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cepe difusión cultural</vt:lpstr>
    </vt:vector>
  </TitlesOfParts>
  <Company>UNAM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Escamilla</dc:creator>
  <cp:lastModifiedBy>Ma. Jesús</cp:lastModifiedBy>
  <dcterms:created xsi:type="dcterms:W3CDTF">2015-05-19T00:12:20Z</dcterms:created>
  <dcterms:modified xsi:type="dcterms:W3CDTF">2017-06-08T04:47:36Z</dcterms:modified>
</cp:coreProperties>
</file>