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onferencias" sheetId="1" r:id="rId1"/>
  </sheets>
  <externalReferences>
    <externalReference r:id="rId2"/>
  </externalReference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14"/>
  <c r="D14"/>
  <c r="E14"/>
  <c r="G14"/>
  <c r="H14"/>
  <c r="J14"/>
  <c r="K14"/>
  <c r="M14"/>
  <c r="B20"/>
  <c r="C20"/>
  <c r="D20"/>
  <c r="E20"/>
  <c r="F20"/>
  <c r="G20"/>
  <c r="H20"/>
  <c r="I20"/>
  <c r="J20"/>
  <c r="K20"/>
  <c r="L20"/>
  <c r="M20"/>
  <c r="B42"/>
  <c r="C42"/>
  <c r="D42"/>
  <c r="E42"/>
  <c r="F42"/>
  <c r="G42"/>
  <c r="H42"/>
  <c r="I42"/>
  <c r="J42"/>
  <c r="K42"/>
  <c r="L42"/>
  <c r="M42"/>
</calcChain>
</file>

<file path=xl/sharedStrings.xml><?xml version="1.0" encoding="utf-8"?>
<sst xmlns="http://schemas.openxmlformats.org/spreadsheetml/2006/main" count="53" uniqueCount="44">
  <si>
    <t>FUENTE: REDEC, Coordinación de Universidad Abierta y Educación a Distancia, UNAM.</t>
  </si>
  <si>
    <t>T O T A L</t>
  </si>
  <si>
    <t>Programa Universitario de Estudios de Género</t>
  </si>
  <si>
    <t>Programa Universitario de Estrategias para la Sustentabilidad</t>
  </si>
  <si>
    <t>Instituto de Química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</si>
  <si>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</si>
  <si>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</si>
  <si>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</si>
  <si>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Bibliotecológicas y de la Información</t>
  </si>
  <si>
    <t>Instituto de Investigaciones Bibliográficas</t>
  </si>
  <si>
    <t>Instituto de Geología</t>
  </si>
  <si>
    <t>Dirección General de Divulgación de la Ciencia</t>
  </si>
  <si>
    <t>Dirección General de Actividades Deportivas y Recreativas</t>
  </si>
  <si>
    <t>Dirección de Literatura</t>
  </si>
  <si>
    <t>Centro Regional de Investigaciones Multidisciplinarias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</si>
  <si>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</si>
  <si>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</si>
  <si>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</si>
  <si>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Investigaciones de Diseño Industrial</t>
  </si>
  <si>
    <t>Centro de Enseñanza de Lenguas Extranjeras</t>
  </si>
  <si>
    <t>Casa Universitaria del Libro</t>
  </si>
  <si>
    <t>Casa de Humanidades</t>
  </si>
  <si>
    <t>OTRAS ENTIDADES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</si>
  <si>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</si>
  <si>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</si>
  <si>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</si>
  <si>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</si>
  <si>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</si>
  <si>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UNIDADES MULTIDISCIPLINARIAS</t>
  </si>
  <si>
    <t>Facultad de Psicología</t>
  </si>
  <si>
    <t>Facultad de Odontología</t>
  </si>
  <si>
    <t>Facultad de Música</t>
  </si>
  <si>
    <t>Facultad de Derecho</t>
  </si>
  <si>
    <t>Facultad de Ciencias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</si>
  <si>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</si>
  <si>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</si>
  <si>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</si>
  <si>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</si>
  <si>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</si>
  <si>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</si>
  <si>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</si>
  <si>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</si>
  <si>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CONFERENCIAS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</si>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</sst>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3" fillId="0" borderId="0" xfId="1" applyNumberFormat="1" applyFont="1" applyFill="1" applyAlignment="1">
      <alignment horizontal="left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2" fillId="0" borderId="0" xfId="0" applyNumberFormat="1" applyFont="1" applyAlignment="1">
      <alignment horizontal="left" vertical="center" indent="1"/>
    </xf>
    <xf numFmtId="0" fontId="0" fillId="0" borderId="0" xfId="0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7">
    <cellStyle name="Euro" xfId="3"/>
    <cellStyle name="Hipervínculo 2" xfId="4"/>
    <cellStyle name="Normal" xfId="0" builtinId="0"/>
    <cellStyle name="Normal 2" xfId="5"/>
    <cellStyle name="Normal 2 2" xfId="2"/>
    <cellStyle name="Normal 3" xfId="6"/>
    <cellStyle name="Normal_Cursos99_fi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Normal="100" workbookViewId="0">
      <selection sqref="A1:M1"/>
    </sheetView>
  </sheetViews>
  <sheetFormatPr baseColWidth="10" defaultRowHeight="12.75"/>
  <cols>
    <col min="1" max="1" width="66.85546875" style="1" customWidth="1"/>
    <col min="2" max="13" width="11.42578125" style="1" customWidth="1"/>
    <col min="14" max="16384" width="11.42578125" style="1"/>
  </cols>
  <sheetData>
    <row r="1" spans="1:13" ht="15" customHeight="1">
      <c r="A1" s="20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" customHeight="1">
      <c r="A2" s="19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" customHeight="1">
      <c r="A3" s="19">
        <v>2016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>
      <c r="A4" s="18"/>
      <c r="B4" s="18"/>
      <c r="C4" s="18"/>
      <c r="D4" s="18"/>
      <c r="E4" s="18"/>
    </row>
    <row r="5" spans="1:13" s="14" customFormat="1" ht="15" customHeight="1">
      <c r="A5" s="16"/>
      <c r="B5" s="17" t="s">
        <v>41</v>
      </c>
      <c r="C5" s="17"/>
      <c r="D5" s="17"/>
      <c r="E5" s="17" t="s">
        <v>40</v>
      </c>
      <c r="F5" s="17"/>
      <c r="G5" s="17"/>
      <c r="H5" s="17" t="s">
        <v>39</v>
      </c>
      <c r="I5" s="17"/>
      <c r="J5" s="17"/>
      <c r="K5" s="17" t="s">
        <v>38</v>
      </c>
      <c r="L5" s="17"/>
      <c r="M5" s="17"/>
    </row>
    <row r="6" spans="1:13" s="14" customFormat="1" ht="15" customHeight="1">
      <c r="A6" s="16"/>
      <c r="B6" s="15" t="s">
        <v>37</v>
      </c>
      <c r="C6" s="15" t="s">
        <v>36</v>
      </c>
      <c r="D6" s="15" t="s">
        <v>35</v>
      </c>
      <c r="E6" s="15" t="s">
        <v>37</v>
      </c>
      <c r="F6" s="15" t="s">
        <v>36</v>
      </c>
      <c r="G6" s="15" t="s">
        <v>35</v>
      </c>
      <c r="H6" s="15" t="s">
        <v>37</v>
      </c>
      <c r="I6" s="15" t="s">
        <v>36</v>
      </c>
      <c r="J6" s="15" t="s">
        <v>35</v>
      </c>
      <c r="K6" s="15" t="s">
        <v>37</v>
      </c>
      <c r="L6" s="15" t="s">
        <v>36</v>
      </c>
      <c r="M6" s="15" t="s">
        <v>35</v>
      </c>
    </row>
    <row r="7" spans="1:13" ht="9" customHeight="1"/>
    <row r="8" spans="1:13" ht="15" customHeight="1">
      <c r="A8" s="11" t="s">
        <v>34</v>
      </c>
      <c r="B8" s="9">
        <f>SUM(B9:B13)</f>
        <v>32</v>
      </c>
      <c r="C8" s="9">
        <f>SUM(C9:C13)</f>
        <v>4</v>
      </c>
      <c r="D8" s="9">
        <f>SUM(D9:D13)</f>
        <v>36</v>
      </c>
      <c r="E8" s="9">
        <f>SUM(E9:E13)</f>
        <v>9034</v>
      </c>
      <c r="F8" s="9">
        <f>SUM(F9:F13)</f>
        <v>1430</v>
      </c>
      <c r="G8" s="9">
        <f>SUM(G9:G13)</f>
        <v>10464</v>
      </c>
      <c r="H8" s="9">
        <f>SUM(H9:H13)</f>
        <v>302</v>
      </c>
      <c r="I8" s="9">
        <f>SUM(I9:I13)</f>
        <v>25</v>
      </c>
      <c r="J8" s="9">
        <f>SUM(J9:J13)</f>
        <v>327</v>
      </c>
      <c r="K8" s="9">
        <f>SUM(K9:K13)</f>
        <v>74</v>
      </c>
      <c r="L8" s="9">
        <f>SUM(L9:L13)</f>
        <v>9</v>
      </c>
      <c r="M8" s="9">
        <f>SUM(M9:M13)</f>
        <v>83</v>
      </c>
    </row>
    <row r="9" spans="1:13" s="2" customFormat="1" ht="15" customHeight="1">
      <c r="A9" s="13" t="s">
        <v>33</v>
      </c>
      <c r="B9" s="7">
        <v>2</v>
      </c>
      <c r="D9" s="2">
        <v>2</v>
      </c>
      <c r="E9" s="2">
        <v>164</v>
      </c>
      <c r="G9" s="2">
        <v>164</v>
      </c>
      <c r="H9" s="2">
        <v>6</v>
      </c>
      <c r="J9" s="2">
        <v>6</v>
      </c>
      <c r="K9" s="2">
        <v>4</v>
      </c>
      <c r="M9" s="2">
        <v>4</v>
      </c>
    </row>
    <row r="10" spans="1:13" s="2" customFormat="1" ht="15" customHeight="1">
      <c r="A10" s="13" t="s">
        <v>32</v>
      </c>
      <c r="B10" s="7">
        <v>10</v>
      </c>
      <c r="D10" s="2">
        <v>10</v>
      </c>
      <c r="E10" s="2">
        <v>7241</v>
      </c>
      <c r="G10" s="2">
        <v>7241</v>
      </c>
      <c r="H10" s="2">
        <v>240</v>
      </c>
      <c r="J10" s="2">
        <v>240</v>
      </c>
      <c r="K10" s="2">
        <v>47</v>
      </c>
      <c r="M10" s="2">
        <v>47</v>
      </c>
    </row>
    <row r="11" spans="1:13" s="2" customFormat="1" ht="15" customHeight="1">
      <c r="A11" s="13" t="s">
        <v>31</v>
      </c>
      <c r="B11" s="7">
        <v>1</v>
      </c>
      <c r="C11" s="2">
        <v>3</v>
      </c>
      <c r="D11" s="2">
        <v>4</v>
      </c>
      <c r="E11" s="2">
        <v>80</v>
      </c>
      <c r="F11" s="2">
        <v>545</v>
      </c>
      <c r="G11" s="2">
        <v>625</v>
      </c>
      <c r="H11" s="2">
        <v>2</v>
      </c>
      <c r="I11" s="2">
        <v>9</v>
      </c>
      <c r="J11" s="2">
        <v>11</v>
      </c>
      <c r="K11" s="2">
        <v>1</v>
      </c>
      <c r="L11" s="2">
        <v>3</v>
      </c>
      <c r="M11" s="2">
        <v>4</v>
      </c>
    </row>
    <row r="12" spans="1:13" s="2" customFormat="1" ht="15" customHeight="1">
      <c r="A12" s="12" t="s">
        <v>30</v>
      </c>
      <c r="B12" s="7">
        <v>14</v>
      </c>
      <c r="C12" s="2">
        <v>1</v>
      </c>
      <c r="D12" s="2">
        <v>15</v>
      </c>
      <c r="E12" s="2">
        <v>1357</v>
      </c>
      <c r="F12" s="2">
        <v>885</v>
      </c>
      <c r="G12" s="2">
        <v>2242</v>
      </c>
      <c r="H12" s="2">
        <v>41</v>
      </c>
      <c r="I12" s="2">
        <v>16</v>
      </c>
      <c r="J12" s="2">
        <v>57</v>
      </c>
      <c r="K12" s="2">
        <v>17</v>
      </c>
      <c r="L12" s="2">
        <v>6</v>
      </c>
      <c r="M12" s="2">
        <v>23</v>
      </c>
    </row>
    <row r="13" spans="1:13" s="2" customFormat="1" ht="15" customHeight="1">
      <c r="A13" s="12" t="s">
        <v>29</v>
      </c>
      <c r="B13" s="7">
        <v>5</v>
      </c>
      <c r="D13" s="2">
        <v>5</v>
      </c>
      <c r="E13" s="2">
        <v>192</v>
      </c>
      <c r="G13" s="2">
        <v>192</v>
      </c>
      <c r="H13" s="2">
        <v>13</v>
      </c>
      <c r="J13" s="2">
        <v>13</v>
      </c>
      <c r="K13" s="2">
        <v>5</v>
      </c>
      <c r="M13" s="2">
        <v>5</v>
      </c>
    </row>
    <row r="14" spans="1:13" ht="15" customHeight="1">
      <c r="A14" s="11" t="s">
        <v>28</v>
      </c>
      <c r="B14" s="10">
        <f>SUM(B15:B19)</f>
        <v>36</v>
      </c>
      <c r="C14" s="9"/>
      <c r="D14" s="9">
        <f>SUM(D15:D19)</f>
        <v>36</v>
      </c>
      <c r="E14" s="9">
        <f>SUM(E15:E19)</f>
        <v>3283</v>
      </c>
      <c r="F14" s="9"/>
      <c r="G14" s="9">
        <f>SUM(G15:G19)</f>
        <v>3283</v>
      </c>
      <c r="H14" s="9">
        <f>SUM(H15:H19)</f>
        <v>113</v>
      </c>
      <c r="I14" s="9"/>
      <c r="J14" s="9">
        <f>SUM(J15:J19)</f>
        <v>113</v>
      </c>
      <c r="K14" s="9">
        <f>SUM(K15:K19)</f>
        <v>69</v>
      </c>
      <c r="L14" s="9"/>
      <c r="M14" s="9">
        <f>SUM(M15:M19)</f>
        <v>69</v>
      </c>
    </row>
    <row r="15" spans="1:13" s="2" customFormat="1" ht="15" customHeight="1">
      <c r="A15" s="13" t="s">
        <v>27</v>
      </c>
      <c r="B15" s="8">
        <v>11</v>
      </c>
      <c r="D15" s="2">
        <v>11</v>
      </c>
      <c r="E15" s="2">
        <v>415</v>
      </c>
      <c r="G15" s="2">
        <v>415</v>
      </c>
      <c r="H15" s="2">
        <v>15</v>
      </c>
      <c r="J15" s="2">
        <v>15</v>
      </c>
      <c r="K15" s="2">
        <v>11</v>
      </c>
      <c r="M15" s="2">
        <v>11</v>
      </c>
    </row>
    <row r="16" spans="1:13" s="2" customFormat="1" ht="15" customHeight="1">
      <c r="A16" s="13" t="s">
        <v>26</v>
      </c>
      <c r="B16" s="8">
        <v>6</v>
      </c>
      <c r="D16" s="2">
        <v>6</v>
      </c>
      <c r="E16" s="2">
        <v>142</v>
      </c>
      <c r="G16" s="2">
        <v>142</v>
      </c>
      <c r="H16" s="2">
        <v>30</v>
      </c>
      <c r="J16" s="2">
        <v>30</v>
      </c>
      <c r="K16" s="2">
        <v>9</v>
      </c>
      <c r="M16" s="2">
        <v>9</v>
      </c>
    </row>
    <row r="17" spans="1:13" s="2" customFormat="1" ht="15" customHeight="1">
      <c r="A17" s="13" t="s">
        <v>25</v>
      </c>
      <c r="B17" s="8">
        <v>1</v>
      </c>
      <c r="D17" s="2">
        <v>1</v>
      </c>
      <c r="E17" s="2">
        <v>7</v>
      </c>
      <c r="G17" s="2">
        <v>7</v>
      </c>
      <c r="H17" s="2">
        <v>30</v>
      </c>
      <c r="J17" s="2">
        <v>30</v>
      </c>
      <c r="K17" s="2">
        <v>10</v>
      </c>
      <c r="M17" s="2">
        <v>10</v>
      </c>
    </row>
    <row r="18" spans="1:13" s="2" customFormat="1" ht="15" customHeight="1">
      <c r="A18" s="12" t="s">
        <v>24</v>
      </c>
      <c r="B18" s="7">
        <v>17</v>
      </c>
      <c r="D18" s="2">
        <v>17</v>
      </c>
      <c r="E18" s="2">
        <v>2718</v>
      </c>
      <c r="G18" s="2">
        <v>2718</v>
      </c>
      <c r="H18" s="2">
        <v>34</v>
      </c>
      <c r="J18" s="2">
        <v>34</v>
      </c>
      <c r="K18" s="2">
        <v>38</v>
      </c>
      <c r="M18" s="2">
        <v>38</v>
      </c>
    </row>
    <row r="19" spans="1:13" s="2" customFormat="1" ht="15" customHeight="1">
      <c r="A19" s="12" t="s">
        <v>23</v>
      </c>
      <c r="B19" s="7">
        <v>1</v>
      </c>
      <c r="D19" s="2">
        <v>1</v>
      </c>
      <c r="E19" s="2">
        <v>1</v>
      </c>
      <c r="G19" s="2">
        <v>1</v>
      </c>
      <c r="H19" s="2">
        <v>4</v>
      </c>
      <c r="J19" s="2">
        <v>4</v>
      </c>
      <c r="K19" s="2">
        <v>1</v>
      </c>
      <c r="M19" s="2">
        <v>1</v>
      </c>
    </row>
    <row r="20" spans="1:13" s="2" customFormat="1" ht="15" customHeight="1">
      <c r="A20" s="11" t="s">
        <v>22</v>
      </c>
      <c r="B20" s="10">
        <f>SUM(B21:B40)</f>
        <v>262</v>
      </c>
      <c r="C20" s="9">
        <f>SUM(C21:C40)</f>
        <v>100</v>
      </c>
      <c r="D20" s="9">
        <f>SUM(D21:D40)</f>
        <v>362</v>
      </c>
      <c r="E20" s="9">
        <f>SUM(E21:E40)</f>
        <v>33863</v>
      </c>
      <c r="F20" s="9">
        <f>SUM(F21:F40)</f>
        <v>6049</v>
      </c>
      <c r="G20" s="9">
        <f>SUM(G21:G40)</f>
        <v>39912</v>
      </c>
      <c r="H20" s="9">
        <f>SUM(H21:H40)</f>
        <v>1176</v>
      </c>
      <c r="I20" s="9">
        <f>SUM(I21:I40)</f>
        <v>247</v>
      </c>
      <c r="J20" s="9">
        <f>SUM(J21:J40)</f>
        <v>1423</v>
      </c>
      <c r="K20" s="9">
        <f>SUM(K21:K40)</f>
        <v>1043</v>
      </c>
      <c r="L20" s="9">
        <f>SUM(L21:L40)</f>
        <v>285</v>
      </c>
      <c r="M20" s="9">
        <f>SUM(M21:M40)</f>
        <v>1328</v>
      </c>
    </row>
    <row r="21" spans="1:13" ht="15" customHeight="1">
      <c r="A21" s="6" t="s">
        <v>21</v>
      </c>
      <c r="B21" s="8">
        <v>13</v>
      </c>
      <c r="C21" s="2"/>
      <c r="D21" s="2">
        <v>13</v>
      </c>
      <c r="E21" s="2">
        <v>3577</v>
      </c>
      <c r="F21" s="2"/>
      <c r="G21" s="2">
        <v>3577</v>
      </c>
      <c r="H21" s="2">
        <v>155</v>
      </c>
      <c r="I21" s="2"/>
      <c r="J21" s="2">
        <v>155</v>
      </c>
      <c r="K21" s="2">
        <v>212</v>
      </c>
      <c r="L21" s="2"/>
      <c r="M21" s="2">
        <v>212</v>
      </c>
    </row>
    <row r="22" spans="1:13" ht="15" customHeight="1">
      <c r="A22" s="6" t="s">
        <v>20</v>
      </c>
      <c r="B22" s="7">
        <v>6</v>
      </c>
      <c r="C22" s="2"/>
      <c r="D22" s="2">
        <v>6</v>
      </c>
      <c r="E22" s="2">
        <v>297</v>
      </c>
      <c r="F22" s="2"/>
      <c r="G22" s="2">
        <v>297</v>
      </c>
      <c r="H22" s="2">
        <v>11</v>
      </c>
      <c r="I22" s="2"/>
      <c r="J22" s="2">
        <v>11</v>
      </c>
      <c r="K22" s="2">
        <v>9</v>
      </c>
      <c r="L22" s="2"/>
      <c r="M22" s="2">
        <v>9</v>
      </c>
    </row>
    <row r="23" spans="1:13" ht="15" customHeight="1">
      <c r="A23" s="6" t="s">
        <v>19</v>
      </c>
      <c r="B23" s="7">
        <v>22</v>
      </c>
      <c r="C23" s="2"/>
      <c r="D23" s="2">
        <v>22</v>
      </c>
      <c r="E23" s="2">
        <v>1257</v>
      </c>
      <c r="F23" s="2"/>
      <c r="G23" s="2">
        <v>1257</v>
      </c>
      <c r="H23" s="2">
        <v>47</v>
      </c>
      <c r="I23" s="2"/>
      <c r="J23" s="2">
        <v>47</v>
      </c>
      <c r="K23" s="2">
        <v>29</v>
      </c>
      <c r="L23" s="2"/>
      <c r="M23" s="2">
        <v>29</v>
      </c>
    </row>
    <row r="24" spans="1:13" ht="15" customHeight="1">
      <c r="A24" s="6" t="s">
        <v>18</v>
      </c>
      <c r="B24" s="7">
        <v>2</v>
      </c>
      <c r="C24" s="2"/>
      <c r="D24" s="2">
        <v>2</v>
      </c>
      <c r="E24" s="2">
        <v>2631</v>
      </c>
      <c r="F24" s="2"/>
      <c r="G24" s="2">
        <v>2631</v>
      </c>
      <c r="H24" s="2">
        <v>104</v>
      </c>
      <c r="I24" s="2"/>
      <c r="J24" s="2">
        <v>104</v>
      </c>
      <c r="K24" s="2">
        <v>59</v>
      </c>
      <c r="L24" s="2"/>
      <c r="M24" s="2">
        <v>59</v>
      </c>
    </row>
    <row r="25" spans="1:13" ht="15" customHeight="1">
      <c r="A25" s="6" t="s">
        <v>17</v>
      </c>
      <c r="B25" s="7">
        <v>3</v>
      </c>
      <c r="C25" s="2">
        <v>28</v>
      </c>
      <c r="D25" s="2">
        <v>31</v>
      </c>
      <c r="E25" s="2">
        <v>127</v>
      </c>
      <c r="F25" s="2">
        <v>1838</v>
      </c>
      <c r="G25" s="2">
        <v>1965</v>
      </c>
      <c r="H25" s="2">
        <v>8</v>
      </c>
      <c r="I25" s="2">
        <v>64</v>
      </c>
      <c r="J25" s="2">
        <v>72</v>
      </c>
      <c r="K25" s="2">
        <v>3</v>
      </c>
      <c r="L25" s="2">
        <v>42</v>
      </c>
      <c r="M25" s="2">
        <v>45</v>
      </c>
    </row>
    <row r="26" spans="1:13" ht="15" customHeight="1">
      <c r="A26" s="6" t="s">
        <v>16</v>
      </c>
      <c r="B26" s="7">
        <v>4</v>
      </c>
      <c r="C26" s="2">
        <v>6</v>
      </c>
      <c r="D26" s="2">
        <v>10</v>
      </c>
      <c r="E26" s="2">
        <v>359</v>
      </c>
      <c r="F26" s="2">
        <v>362</v>
      </c>
      <c r="G26" s="2">
        <v>721</v>
      </c>
      <c r="H26" s="2">
        <v>8</v>
      </c>
      <c r="I26" s="2">
        <v>15</v>
      </c>
      <c r="J26" s="2">
        <v>23</v>
      </c>
      <c r="K26" s="2">
        <v>5</v>
      </c>
      <c r="L26" s="2">
        <v>12</v>
      </c>
      <c r="M26" s="2">
        <v>17</v>
      </c>
    </row>
    <row r="27" spans="1:13" ht="15" customHeight="1">
      <c r="A27" s="6" t="s">
        <v>15</v>
      </c>
      <c r="B27" s="7">
        <v>10</v>
      </c>
      <c r="C27" s="2"/>
      <c r="D27" s="2">
        <v>10</v>
      </c>
      <c r="E27" s="2">
        <v>279</v>
      </c>
      <c r="F27" s="2"/>
      <c r="G27" s="2">
        <v>279</v>
      </c>
      <c r="H27" s="2">
        <v>19</v>
      </c>
      <c r="I27" s="2"/>
      <c r="J27" s="2">
        <v>19</v>
      </c>
      <c r="K27" s="2">
        <v>21</v>
      </c>
      <c r="L27" s="2"/>
      <c r="M27" s="2">
        <v>21</v>
      </c>
    </row>
    <row r="28" spans="1:13" ht="15" customHeight="1">
      <c r="A28" s="6" t="s">
        <v>14</v>
      </c>
      <c r="B28" s="7">
        <v>15</v>
      </c>
      <c r="C28" s="7">
        <v>1</v>
      </c>
      <c r="D28" s="7">
        <v>16</v>
      </c>
      <c r="E28" s="7">
        <v>808</v>
      </c>
      <c r="F28" s="2">
        <v>58</v>
      </c>
      <c r="G28" s="2">
        <v>866</v>
      </c>
      <c r="H28" s="2">
        <v>51</v>
      </c>
      <c r="I28" s="2">
        <v>4</v>
      </c>
      <c r="J28" s="2">
        <v>55</v>
      </c>
      <c r="K28" s="2">
        <v>27</v>
      </c>
      <c r="L28" s="2">
        <v>1</v>
      </c>
      <c r="M28" s="2">
        <v>28</v>
      </c>
    </row>
    <row r="29" spans="1:13" ht="15" customHeight="1">
      <c r="A29" s="6" t="s">
        <v>13</v>
      </c>
      <c r="B29" s="7">
        <v>1</v>
      </c>
      <c r="C29" s="2"/>
      <c r="D29" s="2">
        <v>1</v>
      </c>
      <c r="E29" s="2">
        <v>950</v>
      </c>
      <c r="F29" s="2"/>
      <c r="G29" s="2">
        <v>950</v>
      </c>
      <c r="H29" s="2">
        <v>12</v>
      </c>
      <c r="I29" s="2"/>
      <c r="J29" s="2">
        <v>12</v>
      </c>
      <c r="K29" s="2">
        <v>12</v>
      </c>
      <c r="L29" s="2"/>
      <c r="M29" s="2">
        <v>12</v>
      </c>
    </row>
    <row r="30" spans="1:13" ht="15" customHeight="1">
      <c r="A30" s="6" t="s">
        <v>12</v>
      </c>
      <c r="B30" s="7">
        <v>10</v>
      </c>
      <c r="C30" s="2"/>
      <c r="D30" s="2">
        <v>10</v>
      </c>
      <c r="E30" s="2">
        <v>715</v>
      </c>
      <c r="F30" s="2"/>
      <c r="G30" s="2">
        <v>715</v>
      </c>
      <c r="H30" s="2">
        <v>20</v>
      </c>
      <c r="I30" s="2"/>
      <c r="J30" s="2">
        <v>20</v>
      </c>
      <c r="K30" s="2">
        <v>10</v>
      </c>
      <c r="L30" s="2"/>
      <c r="M30" s="2">
        <v>10</v>
      </c>
    </row>
    <row r="31" spans="1:13" ht="15" customHeight="1">
      <c r="A31" s="6" t="s">
        <v>11</v>
      </c>
      <c r="B31" s="7">
        <v>3</v>
      </c>
      <c r="C31" s="2"/>
      <c r="D31" s="2">
        <v>3</v>
      </c>
      <c r="E31" s="2">
        <v>8416</v>
      </c>
      <c r="F31" s="2"/>
      <c r="G31" s="2">
        <v>8416</v>
      </c>
      <c r="H31" s="2">
        <v>340</v>
      </c>
      <c r="I31" s="2"/>
      <c r="J31" s="2">
        <v>340</v>
      </c>
      <c r="K31" s="2">
        <v>156</v>
      </c>
      <c r="L31" s="2"/>
      <c r="M31" s="2">
        <v>156</v>
      </c>
    </row>
    <row r="32" spans="1:13" ht="15" customHeight="1">
      <c r="A32" s="6" t="s">
        <v>10</v>
      </c>
      <c r="B32" s="7">
        <v>1</v>
      </c>
      <c r="C32" s="2"/>
      <c r="D32" s="2">
        <v>1</v>
      </c>
      <c r="E32" s="2">
        <v>90</v>
      </c>
      <c r="F32" s="2"/>
      <c r="G32" s="2">
        <v>90</v>
      </c>
      <c r="H32" s="2"/>
      <c r="I32" s="2"/>
      <c r="J32" s="2"/>
      <c r="K32" s="2"/>
      <c r="L32" s="2"/>
      <c r="M32" s="2"/>
    </row>
    <row r="33" spans="1:13" ht="15" customHeight="1">
      <c r="A33" s="6" t="s">
        <v>9</v>
      </c>
      <c r="B33" s="2">
        <v>3</v>
      </c>
      <c r="C33" s="2">
        <v>6</v>
      </c>
      <c r="D33" s="2">
        <v>9</v>
      </c>
      <c r="E33" s="2">
        <v>132</v>
      </c>
      <c r="F33" s="2">
        <v>207</v>
      </c>
      <c r="G33" s="2">
        <v>339</v>
      </c>
      <c r="H33" s="2">
        <v>4</v>
      </c>
      <c r="I33" s="2">
        <v>6</v>
      </c>
      <c r="J33" s="2">
        <v>10</v>
      </c>
      <c r="K33" s="2">
        <v>5</v>
      </c>
      <c r="L33" s="2">
        <v>6</v>
      </c>
      <c r="M33" s="2">
        <v>11</v>
      </c>
    </row>
    <row r="34" spans="1:13" ht="15" customHeight="1">
      <c r="A34" s="6" t="s">
        <v>8</v>
      </c>
      <c r="B34" s="2">
        <v>1</v>
      </c>
      <c r="C34" s="2">
        <v>10</v>
      </c>
      <c r="D34" s="2">
        <v>11</v>
      </c>
      <c r="E34" s="2">
        <v>23</v>
      </c>
      <c r="F34" s="2">
        <v>675</v>
      </c>
      <c r="G34" s="2">
        <v>698</v>
      </c>
      <c r="H34" s="2">
        <v>1</v>
      </c>
      <c r="I34" s="2">
        <v>19</v>
      </c>
      <c r="J34" s="2">
        <v>20</v>
      </c>
      <c r="K34" s="2">
        <v>1</v>
      </c>
      <c r="L34" s="2">
        <v>31</v>
      </c>
      <c r="M34" s="2">
        <v>32</v>
      </c>
    </row>
    <row r="35" spans="1:13" ht="15" customHeight="1">
      <c r="A35" s="6" t="s">
        <v>7</v>
      </c>
      <c r="B35" s="2">
        <v>8</v>
      </c>
      <c r="C35" s="2">
        <v>17</v>
      </c>
      <c r="D35" s="2">
        <v>25</v>
      </c>
      <c r="E35" s="2">
        <v>1262</v>
      </c>
      <c r="F35" s="2">
        <v>1003</v>
      </c>
      <c r="G35" s="2">
        <v>2265</v>
      </c>
      <c r="H35" s="2">
        <v>58</v>
      </c>
      <c r="I35" s="2">
        <v>50</v>
      </c>
      <c r="J35" s="2">
        <v>108</v>
      </c>
      <c r="K35" s="2">
        <v>26</v>
      </c>
      <c r="L35" s="2">
        <v>17</v>
      </c>
      <c r="M35" s="2">
        <v>43</v>
      </c>
    </row>
    <row r="36" spans="1:13" ht="15" customHeight="1">
      <c r="A36" s="6" t="s">
        <v>6</v>
      </c>
      <c r="B36" s="2">
        <v>33</v>
      </c>
      <c r="C36" s="2">
        <v>32</v>
      </c>
      <c r="D36" s="2">
        <v>65</v>
      </c>
      <c r="E36" s="2">
        <v>3015</v>
      </c>
      <c r="F36" s="2">
        <v>1906</v>
      </c>
      <c r="G36" s="2">
        <v>4921</v>
      </c>
      <c r="H36" s="2">
        <v>138</v>
      </c>
      <c r="I36" s="2">
        <v>89</v>
      </c>
      <c r="J36" s="2">
        <v>227</v>
      </c>
      <c r="K36" s="2">
        <v>327</v>
      </c>
      <c r="L36" s="2">
        <v>176</v>
      </c>
      <c r="M36" s="2">
        <v>503</v>
      </c>
    </row>
    <row r="37" spans="1:13" ht="15" customHeight="1">
      <c r="A37" s="6" t="s">
        <v>5</v>
      </c>
      <c r="B37" s="2">
        <v>19</v>
      </c>
      <c r="C37" s="2"/>
      <c r="D37" s="2">
        <v>19</v>
      </c>
      <c r="E37" s="2">
        <v>942</v>
      </c>
      <c r="F37" s="2"/>
      <c r="G37" s="2">
        <v>942</v>
      </c>
      <c r="H37" s="2">
        <v>50</v>
      </c>
      <c r="I37" s="2"/>
      <c r="J37" s="2">
        <v>50</v>
      </c>
      <c r="K37" s="2">
        <v>24</v>
      </c>
      <c r="L37" s="2"/>
      <c r="M37" s="2">
        <v>24</v>
      </c>
    </row>
    <row r="38" spans="1:13" ht="15" customHeight="1">
      <c r="A38" s="6" t="s">
        <v>4</v>
      </c>
      <c r="B38" s="2">
        <v>69</v>
      </c>
      <c r="C38" s="2"/>
      <c r="D38" s="2">
        <v>69</v>
      </c>
      <c r="E38" s="2">
        <v>6299</v>
      </c>
      <c r="F38" s="2"/>
      <c r="G38" s="2">
        <v>6299</v>
      </c>
      <c r="H38" s="2">
        <v>70</v>
      </c>
      <c r="I38" s="2"/>
      <c r="J38" s="2">
        <v>70</v>
      </c>
      <c r="K38" s="2">
        <v>69</v>
      </c>
      <c r="L38" s="2"/>
      <c r="M38" s="2">
        <v>69</v>
      </c>
    </row>
    <row r="39" spans="1:13" ht="15" customHeight="1">
      <c r="A39" s="6" t="s">
        <v>3</v>
      </c>
      <c r="B39" s="2">
        <v>8</v>
      </c>
      <c r="C39" s="2"/>
      <c r="D39" s="2">
        <v>8</v>
      </c>
      <c r="E39" s="2">
        <v>390</v>
      </c>
      <c r="F39" s="2"/>
      <c r="G39" s="2">
        <v>390</v>
      </c>
      <c r="H39" s="2">
        <v>14</v>
      </c>
      <c r="I39" s="2"/>
      <c r="J39" s="2">
        <v>14</v>
      </c>
      <c r="K39" s="2">
        <v>9</v>
      </c>
      <c r="L39" s="2"/>
      <c r="M39" s="2">
        <v>9</v>
      </c>
    </row>
    <row r="40" spans="1:13" ht="15" customHeight="1">
      <c r="A40" s="6" t="s">
        <v>2</v>
      </c>
      <c r="B40" s="2">
        <v>31</v>
      </c>
      <c r="C40" s="2"/>
      <c r="D40" s="2">
        <v>31</v>
      </c>
      <c r="E40" s="2">
        <v>2294</v>
      </c>
      <c r="F40" s="2"/>
      <c r="G40" s="2">
        <v>2294</v>
      </c>
      <c r="H40" s="2">
        <v>66</v>
      </c>
      <c r="I40" s="2"/>
      <c r="J40" s="2">
        <v>66</v>
      </c>
      <c r="K40" s="2">
        <v>39</v>
      </c>
      <c r="L40" s="2"/>
      <c r="M40" s="2">
        <v>39</v>
      </c>
    </row>
    <row r="41" spans="1:13" ht="9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customHeight="1">
      <c r="A42" s="5" t="s">
        <v>1</v>
      </c>
      <c r="B42" s="4">
        <f>SUM(B8,B14,B20)</f>
        <v>330</v>
      </c>
      <c r="C42" s="4">
        <f>SUM(C8,C14,C20)</f>
        <v>104</v>
      </c>
      <c r="D42" s="4">
        <f>SUM(D8,D14,D20)</f>
        <v>434</v>
      </c>
      <c r="E42" s="4">
        <f>SUM(E8,E14,E20)</f>
        <v>46180</v>
      </c>
      <c r="F42" s="4">
        <f>SUM(F8,F14,F20)</f>
        <v>7479</v>
      </c>
      <c r="G42" s="4">
        <f>SUM(G8,G14,G20)</f>
        <v>53659</v>
      </c>
      <c r="H42" s="4">
        <f>SUM(H8,H14,H20)</f>
        <v>1591</v>
      </c>
      <c r="I42" s="4">
        <f>SUM(I8,I14,I20)</f>
        <v>272</v>
      </c>
      <c r="J42" s="4">
        <f>SUM(J8,J14,J20)</f>
        <v>1863</v>
      </c>
      <c r="K42" s="4">
        <f>SUM(K8,K14,K20)</f>
        <v>1186</v>
      </c>
      <c r="L42" s="4">
        <f>SUM(L8,L14,L20)</f>
        <v>294</v>
      </c>
      <c r="M42" s="4">
        <f>SUM(M8,M14,M20)</f>
        <v>1480</v>
      </c>
    </row>
    <row r="43" spans="1:13" ht="12.7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3" t="s">
        <v>0</v>
      </c>
      <c r="E44" s="2"/>
      <c r="F44" s="2"/>
      <c r="G44" s="2"/>
      <c r="H44" s="2"/>
      <c r="I44" s="2"/>
      <c r="J44" s="2"/>
      <c r="K44" s="2"/>
      <c r="L44" s="2"/>
      <c r="M44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2017-06-08T01:39:44Z</dcterms:created>
  <dcterms:modified xsi:type="dcterms:W3CDTF">2017-06-08T01:41:12Z</dcterms:modified>
</cp:coreProperties>
</file>