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0" windowWidth="20730" windowHeight="11760"/>
  </bookViews>
  <sheets>
    <sheet name="alumnos" sheetId="3" r:id="rId1"/>
  </sheets>
  <calcPr calcId="125725" concurrentCalc="0"/>
</workbook>
</file>

<file path=xl/calcChain.xml><?xml version="1.0" encoding="utf-8"?>
<calcChain xmlns="http://schemas.openxmlformats.org/spreadsheetml/2006/main">
  <c r="C39" i="3"/>
  <c r="B39"/>
  <c r="D41"/>
  <c r="C35"/>
  <c r="B35"/>
  <c r="D38"/>
  <c r="D20"/>
  <c r="D8"/>
  <c r="D9"/>
  <c r="D10"/>
  <c r="D11"/>
  <c r="D12"/>
  <c r="D13"/>
  <c r="D14"/>
  <c r="D15"/>
  <c r="D16"/>
  <c r="D17"/>
  <c r="D18"/>
  <c r="D19"/>
  <c r="D21"/>
  <c r="D22"/>
  <c r="D23"/>
  <c r="B24"/>
  <c r="C24"/>
  <c r="D24"/>
  <c r="B32"/>
  <c r="C32"/>
  <c r="C7"/>
  <c r="B7"/>
  <c r="D40"/>
  <c r="D37"/>
  <c r="D31"/>
  <c r="D30"/>
  <c r="D36"/>
  <c r="D25"/>
  <c r="D26"/>
  <c r="D27"/>
  <c r="D28"/>
  <c r="D29"/>
  <c r="D33"/>
  <c r="D34"/>
  <c r="D39"/>
  <c r="D35"/>
  <c r="D32"/>
  <c r="B43"/>
  <c r="C43"/>
  <c r="D7"/>
  <c r="D43"/>
</calcChain>
</file>

<file path=xl/sharedStrings.xml><?xml version="1.0" encoding="utf-8"?>
<sst xmlns="http://schemas.openxmlformats.org/spreadsheetml/2006/main" count="43" uniqueCount="43">
  <si>
    <t>T O T A L</t>
  </si>
  <si>
    <t>ESCUELAS</t>
  </si>
  <si>
    <t>Escuela Nacional de Enfermería y Obstetricia</t>
  </si>
  <si>
    <t>Escuela Nacional de Trabajo Social</t>
  </si>
  <si>
    <t>FACULTADES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</si>
  <si>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</si>
  <si>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</si>
  <si>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</si>
  <si>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</si>
  <si>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</si>
  <si>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</si>
  <si>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</si>
  <si>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</si>
  <si>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</si>
  <si>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</si>
  <si>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</si>
  <si>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</si>
  <si>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</si>
  <si>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</si>
  <si>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Cuautitlán</t>
  </si>
  <si>
    <t>Facultad de Estudios Superiores Zaragoza</t>
  </si>
  <si>
    <t>Facultad de Estudios Superiores Iztacala</t>
  </si>
  <si>
    <t>Facultad de Estudios Superiores Acatlán</t>
  </si>
  <si>
    <t>Facultad de Estudios Superiores Aragón</t>
  </si>
  <si>
    <t>UNAM. SERVICIO SOCIAL</t>
  </si>
  <si>
    <t>ALUMNOS REGISTRADOS</t>
  </si>
  <si>
    <t>Hombres</t>
  </si>
  <si>
    <t>Mujeres</t>
  </si>
  <si>
    <t>Total</t>
  </si>
  <si>
    <t>Centro de Investigaciones en Diseño Industrial</t>
  </si>
  <si>
    <t>Entidad académica</t>
  </si>
  <si>
    <t>CENTROS</t>
  </si>
  <si>
    <t>Centro de Física Aplicada y Tecnología Avanzada</t>
  </si>
  <si>
    <t>Escuela Nacional de Estudios Superiores, Unidad León</t>
  </si>
  <si>
    <t>Escuela Nacional de Estudios Superiores, Unidad Morelia</t>
  </si>
  <si>
    <t>Facultad de Artes y Diseño</t>
  </si>
  <si>
    <t>Centro de Nanociencias y Nanotecnología</t>
  </si>
  <si>
    <t>INSTITUTOS</t>
  </si>
  <si>
    <t>Instituto de Biotecnología</t>
  </si>
  <si>
    <t>Facultad de Mùsica</t>
  </si>
  <si>
    <t>FUENTE: Dirección General de Orientación y Atención Educativa, UNAM.</t>
  </si>
  <si>
    <t>Centro Peninsular en Humanidades y Ciencias Sociales</t>
  </si>
  <si>
    <t>Instituto de Energías Renovables</t>
  </si>
</sst>
</file>

<file path=xl/styles.xml><?xml version="1.0" encoding="utf-8"?>
<styleSheet xmlns="http://schemas.openxmlformats.org/spreadsheetml/2006/main">
  <fonts count="9">
    <font>
      <sz val="10"/>
      <name val="Helv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</font>
    <font>
      <b/>
      <sz val="8"/>
      <name val="Arial"/>
      <family val="2"/>
    </font>
    <font>
      <sz val="10"/>
      <name val="Arial"/>
    </font>
    <font>
      <sz val="1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quotePrefix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quotePrefix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_beca98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zoomScaleNormal="100" workbookViewId="0">
      <selection sqref="A1:D1"/>
    </sheetView>
  </sheetViews>
  <sheetFormatPr baseColWidth="10" defaultRowHeight="12.75"/>
  <cols>
    <col min="1" max="1" width="55.7109375" style="1" customWidth="1"/>
    <col min="2" max="4" width="11.85546875" style="1" customWidth="1"/>
    <col min="5" max="16384" width="11.42578125" style="1"/>
  </cols>
  <sheetData>
    <row r="1" spans="1:4" ht="15" customHeight="1">
      <c r="A1" s="29" t="s">
        <v>24</v>
      </c>
      <c r="B1" s="29"/>
      <c r="C1" s="29"/>
      <c r="D1" s="29"/>
    </row>
    <row r="2" spans="1:4" ht="15" customHeight="1">
      <c r="A2" s="8" t="s">
        <v>25</v>
      </c>
      <c r="B2" s="9"/>
      <c r="C2" s="9"/>
      <c r="D2" s="9"/>
    </row>
    <row r="3" spans="1:4" ht="15" customHeight="1">
      <c r="A3" s="8">
        <v>2016</v>
      </c>
      <c r="B3" s="9"/>
      <c r="C3" s="9"/>
      <c r="D3" s="9"/>
    </row>
    <row r="4" spans="1:4" ht="15" customHeight="1">
      <c r="A4" s="8"/>
      <c r="B4" s="9"/>
      <c r="C4" s="9"/>
      <c r="D4" s="9"/>
    </row>
    <row r="5" spans="1:4" ht="15" customHeight="1">
      <c r="A5" s="21" t="s">
        <v>30</v>
      </c>
      <c r="B5" s="21" t="s">
        <v>26</v>
      </c>
      <c r="C5" s="21" t="s">
        <v>27</v>
      </c>
      <c r="D5" s="21" t="s">
        <v>28</v>
      </c>
    </row>
    <row r="6" spans="1:4" s="20" customFormat="1" ht="9" customHeight="1">
      <c r="A6" s="19"/>
      <c r="B6" s="19"/>
      <c r="C6" s="19"/>
      <c r="D6" s="19"/>
    </row>
    <row r="7" spans="1:4" ht="15" customHeight="1">
      <c r="A7" s="2" t="s">
        <v>4</v>
      </c>
      <c r="B7" s="3">
        <f>SUM(B8:B23)</f>
        <v>6687</v>
      </c>
      <c r="C7" s="3">
        <f>SUM(C8:C23)</f>
        <v>7401</v>
      </c>
      <c r="D7" s="3">
        <f>SUM(D8:D23)</f>
        <v>14088</v>
      </c>
    </row>
    <row r="8" spans="1:4" ht="15" customHeight="1">
      <c r="A8" s="13" t="s">
        <v>5</v>
      </c>
      <c r="B8" s="4">
        <v>112</v>
      </c>
      <c r="C8" s="4">
        <v>111</v>
      </c>
      <c r="D8" s="4">
        <f>SUM(B8:C8)</f>
        <v>223</v>
      </c>
    </row>
    <row r="9" spans="1:4" ht="15" customHeight="1">
      <c r="A9" s="14" t="s">
        <v>29</v>
      </c>
      <c r="B9" s="4">
        <v>26</v>
      </c>
      <c r="C9" s="4">
        <v>45</v>
      </c>
      <c r="D9" s="4">
        <f>SUM(B9:C9)</f>
        <v>71</v>
      </c>
    </row>
    <row r="10" spans="1:4" ht="15" customHeight="1">
      <c r="A10" s="16" t="s">
        <v>35</v>
      </c>
      <c r="B10" s="4">
        <v>198</v>
      </c>
      <c r="C10" s="4">
        <v>399</v>
      </c>
      <c r="D10" s="4">
        <f>SUM(B10:C10)</f>
        <v>597</v>
      </c>
    </row>
    <row r="11" spans="1:4" ht="15" customHeight="1">
      <c r="A11" s="13" t="s">
        <v>6</v>
      </c>
      <c r="B11" s="4">
        <v>525</v>
      </c>
      <c r="C11" s="4">
        <v>358</v>
      </c>
      <c r="D11" s="4">
        <f t="shared" ref="D11:D23" si="0">SUM(B11:C11)</f>
        <v>883</v>
      </c>
    </row>
    <row r="12" spans="1:4" ht="15" customHeight="1">
      <c r="A12" s="13" t="s">
        <v>7</v>
      </c>
      <c r="B12" s="4">
        <v>515</v>
      </c>
      <c r="C12" s="4">
        <v>816</v>
      </c>
      <c r="D12" s="4">
        <f t="shared" si="0"/>
        <v>1331</v>
      </c>
    </row>
    <row r="13" spans="1:4" ht="15" customHeight="1">
      <c r="A13" s="13" t="s">
        <v>8</v>
      </c>
      <c r="B13" s="4">
        <v>1159</v>
      </c>
      <c r="C13" s="4">
        <v>1282</v>
      </c>
      <c r="D13" s="4">
        <f t="shared" si="0"/>
        <v>2441</v>
      </c>
    </row>
    <row r="14" spans="1:4" ht="15" customHeight="1">
      <c r="A14" s="13" t="s">
        <v>9</v>
      </c>
      <c r="B14" s="4">
        <v>652</v>
      </c>
      <c r="C14" s="4">
        <v>864</v>
      </c>
      <c r="D14" s="4">
        <f t="shared" si="0"/>
        <v>1516</v>
      </c>
    </row>
    <row r="15" spans="1:4" ht="15" customHeight="1">
      <c r="A15" s="13" t="s">
        <v>10</v>
      </c>
      <c r="B15" s="4">
        <v>350</v>
      </c>
      <c r="C15" s="4">
        <v>196</v>
      </c>
      <c r="D15" s="4">
        <f t="shared" si="0"/>
        <v>546</v>
      </c>
    </row>
    <row r="16" spans="1:4" ht="15" customHeight="1">
      <c r="A16" s="13" t="s">
        <v>11</v>
      </c>
      <c r="B16" s="4">
        <v>375</v>
      </c>
      <c r="C16" s="4">
        <v>723</v>
      </c>
      <c r="D16" s="4">
        <f t="shared" si="0"/>
        <v>1098</v>
      </c>
    </row>
    <row r="17" spans="1:4" ht="15" customHeight="1">
      <c r="A17" s="13" t="s">
        <v>12</v>
      </c>
      <c r="B17" s="4">
        <v>1461</v>
      </c>
      <c r="C17" s="4">
        <v>454</v>
      </c>
      <c r="D17" s="4">
        <f t="shared" si="0"/>
        <v>1915</v>
      </c>
    </row>
    <row r="18" spans="1:4" ht="15" customHeight="1">
      <c r="A18" s="6" t="s">
        <v>13</v>
      </c>
      <c r="B18" s="4">
        <v>334</v>
      </c>
      <c r="C18" s="4">
        <v>534</v>
      </c>
      <c r="D18" s="4">
        <f t="shared" si="0"/>
        <v>868</v>
      </c>
    </row>
    <row r="19" spans="1:4" ht="15" customHeight="1">
      <c r="A19" s="13" t="s">
        <v>14</v>
      </c>
      <c r="B19" s="4">
        <v>159</v>
      </c>
      <c r="C19" s="4">
        <v>290</v>
      </c>
      <c r="D19" s="4">
        <f t="shared" si="0"/>
        <v>449</v>
      </c>
    </row>
    <row r="20" spans="1:4" ht="15" customHeight="1">
      <c r="A20" s="13" t="s">
        <v>39</v>
      </c>
      <c r="B20" s="4">
        <v>90</v>
      </c>
      <c r="C20" s="4">
        <v>58</v>
      </c>
      <c r="D20" s="4">
        <f t="shared" si="0"/>
        <v>148</v>
      </c>
    </row>
    <row r="21" spans="1:4" ht="15" customHeight="1">
      <c r="A21" s="13" t="s">
        <v>15</v>
      </c>
      <c r="B21" s="4">
        <v>91</v>
      </c>
      <c r="C21" s="4">
        <v>192</v>
      </c>
      <c r="D21" s="4">
        <f t="shared" si="0"/>
        <v>283</v>
      </c>
    </row>
    <row r="22" spans="1:4" ht="15" customHeight="1">
      <c r="A22" s="13" t="s">
        <v>16</v>
      </c>
      <c r="B22" s="4">
        <v>174</v>
      </c>
      <c r="C22" s="4">
        <v>525</v>
      </c>
      <c r="D22" s="4">
        <f t="shared" si="0"/>
        <v>699</v>
      </c>
    </row>
    <row r="23" spans="1:4" ht="15" customHeight="1">
      <c r="A23" s="13" t="s">
        <v>17</v>
      </c>
      <c r="B23" s="4">
        <v>466</v>
      </c>
      <c r="C23" s="4">
        <v>554</v>
      </c>
      <c r="D23" s="4">
        <f t="shared" si="0"/>
        <v>1020</v>
      </c>
    </row>
    <row r="24" spans="1:4" ht="15" customHeight="1">
      <c r="A24" s="2" t="s">
        <v>18</v>
      </c>
      <c r="B24" s="3">
        <f>SUM(B25:B31)</f>
        <v>5102</v>
      </c>
      <c r="C24" s="3">
        <f>SUM(C25:C31)</f>
        <v>6187</v>
      </c>
      <c r="D24" s="3">
        <f t="shared" ref="D24:D41" si="1">SUM(B24:C24)</f>
        <v>11289</v>
      </c>
    </row>
    <row r="25" spans="1:4" ht="15" customHeight="1">
      <c r="A25" s="13" t="s">
        <v>22</v>
      </c>
      <c r="B25" s="4">
        <v>1341</v>
      </c>
      <c r="C25" s="4">
        <v>1486</v>
      </c>
      <c r="D25" s="4">
        <f t="shared" si="1"/>
        <v>2827</v>
      </c>
    </row>
    <row r="26" spans="1:4" ht="15" customHeight="1">
      <c r="A26" s="6" t="s">
        <v>23</v>
      </c>
      <c r="B26" s="4">
        <v>1522</v>
      </c>
      <c r="C26" s="4">
        <v>1360</v>
      </c>
      <c r="D26" s="4">
        <f t="shared" si="1"/>
        <v>2882</v>
      </c>
    </row>
    <row r="27" spans="1:4" ht="15" customHeight="1">
      <c r="A27" s="13" t="s">
        <v>19</v>
      </c>
      <c r="B27" s="4">
        <v>1055</v>
      </c>
      <c r="C27" s="4">
        <v>1037</v>
      </c>
      <c r="D27" s="4">
        <f t="shared" si="1"/>
        <v>2092</v>
      </c>
    </row>
    <row r="28" spans="1:4" ht="15" customHeight="1">
      <c r="A28" s="6" t="s">
        <v>21</v>
      </c>
      <c r="B28" s="4">
        <v>502</v>
      </c>
      <c r="C28" s="4">
        <v>1118</v>
      </c>
      <c r="D28" s="4">
        <f t="shared" si="1"/>
        <v>1620</v>
      </c>
    </row>
    <row r="29" spans="1:4" ht="15" customHeight="1">
      <c r="A29" s="15" t="s">
        <v>20</v>
      </c>
      <c r="B29" s="4">
        <v>605</v>
      </c>
      <c r="C29" s="4">
        <v>1031</v>
      </c>
      <c r="D29" s="4">
        <f t="shared" si="1"/>
        <v>1636</v>
      </c>
    </row>
    <row r="30" spans="1:4" ht="15" customHeight="1">
      <c r="A30" s="24" t="s">
        <v>33</v>
      </c>
      <c r="B30" s="4">
        <v>53</v>
      </c>
      <c r="C30" s="4">
        <v>106</v>
      </c>
      <c r="D30" s="4">
        <f>SUM(B30:C30)</f>
        <v>159</v>
      </c>
    </row>
    <row r="31" spans="1:4" ht="15" customHeight="1">
      <c r="A31" s="24" t="s">
        <v>34</v>
      </c>
      <c r="B31" s="4">
        <v>24</v>
      </c>
      <c r="C31" s="4">
        <v>49</v>
      </c>
      <c r="D31" s="4">
        <f>SUM(B31:C31)</f>
        <v>73</v>
      </c>
    </row>
    <row r="32" spans="1:4" ht="15" customHeight="1">
      <c r="A32" s="10" t="s">
        <v>1</v>
      </c>
      <c r="B32" s="3">
        <f>SUM(B33:B34)</f>
        <v>254</v>
      </c>
      <c r="C32" s="3">
        <f>SUM(C33:C34)</f>
        <v>817</v>
      </c>
      <c r="D32" s="3">
        <f t="shared" si="1"/>
        <v>1071</v>
      </c>
    </row>
    <row r="33" spans="1:5" ht="15" customHeight="1">
      <c r="A33" s="13" t="s">
        <v>2</v>
      </c>
      <c r="B33" s="4">
        <v>138</v>
      </c>
      <c r="C33" s="4">
        <v>404</v>
      </c>
      <c r="D33" s="4">
        <f t="shared" si="1"/>
        <v>542</v>
      </c>
      <c r="E33" s="11"/>
    </row>
    <row r="34" spans="1:5" ht="15" customHeight="1">
      <c r="A34" s="13" t="s">
        <v>3</v>
      </c>
      <c r="B34" s="4">
        <v>116</v>
      </c>
      <c r="C34" s="4">
        <v>413</v>
      </c>
      <c r="D34" s="4">
        <f t="shared" si="1"/>
        <v>529</v>
      </c>
    </row>
    <row r="35" spans="1:5" ht="15" customHeight="1">
      <c r="A35" s="12" t="s">
        <v>31</v>
      </c>
      <c r="B35" s="3">
        <f>SUM(B36:B38)</f>
        <v>37</v>
      </c>
      <c r="C35" s="3">
        <f>SUM(C36:C38)</f>
        <v>21</v>
      </c>
      <c r="D35" s="3">
        <f t="shared" si="1"/>
        <v>58</v>
      </c>
    </row>
    <row r="36" spans="1:5" ht="15" customHeight="1">
      <c r="A36" s="7" t="s">
        <v>32</v>
      </c>
      <c r="B36" s="4">
        <v>8</v>
      </c>
      <c r="C36" s="4">
        <v>1</v>
      </c>
      <c r="D36" s="4">
        <f t="shared" si="1"/>
        <v>9</v>
      </c>
    </row>
    <row r="37" spans="1:5" ht="15" customHeight="1">
      <c r="A37" s="6" t="s">
        <v>36</v>
      </c>
      <c r="B37" s="4">
        <v>24</v>
      </c>
      <c r="C37" s="4">
        <v>15</v>
      </c>
      <c r="D37" s="4">
        <f t="shared" si="1"/>
        <v>39</v>
      </c>
    </row>
    <row r="38" spans="1:5" ht="15" customHeight="1">
      <c r="A38" s="28" t="s">
        <v>41</v>
      </c>
      <c r="B38" s="4">
        <v>5</v>
      </c>
      <c r="C38" s="4">
        <v>5</v>
      </c>
      <c r="D38" s="4">
        <f t="shared" si="1"/>
        <v>10</v>
      </c>
    </row>
    <row r="39" spans="1:5" ht="15" customHeight="1">
      <c r="A39" s="25" t="s">
        <v>37</v>
      </c>
      <c r="B39" s="26">
        <f>SUM(B40,B41)</f>
        <v>24</v>
      </c>
      <c r="C39" s="26">
        <f>SUM(C40,C41)</f>
        <v>7</v>
      </c>
      <c r="D39" s="3">
        <f t="shared" si="1"/>
        <v>31</v>
      </c>
    </row>
    <row r="40" spans="1:5" ht="15" customHeight="1">
      <c r="A40" s="28" t="s">
        <v>38</v>
      </c>
      <c r="B40" s="4">
        <v>7</v>
      </c>
      <c r="C40" s="4">
        <v>7</v>
      </c>
      <c r="D40" s="4">
        <f t="shared" si="1"/>
        <v>14</v>
      </c>
    </row>
    <row r="41" spans="1:5" ht="15" customHeight="1">
      <c r="A41" s="28" t="s">
        <v>42</v>
      </c>
      <c r="B41" s="4">
        <v>17</v>
      </c>
      <c r="C41" s="4">
        <v>0</v>
      </c>
      <c r="D41" s="4">
        <f t="shared" si="1"/>
        <v>17</v>
      </c>
    </row>
    <row r="42" spans="1:5" ht="9" customHeight="1">
      <c r="A42" s="17"/>
      <c r="B42" s="18"/>
      <c r="C42" s="18"/>
      <c r="D42" s="18"/>
    </row>
    <row r="43" spans="1:5" ht="15" customHeight="1">
      <c r="A43" s="22" t="s">
        <v>0</v>
      </c>
      <c r="B43" s="23">
        <f>SUM(B7,B24,B32,B35,B39)</f>
        <v>12104</v>
      </c>
      <c r="C43" s="23">
        <f>SUM(C7,C24,C32,C35,C39)</f>
        <v>14433</v>
      </c>
      <c r="D43" s="23">
        <f>SUM(D7,D24,D32,D35,D39)</f>
        <v>26537</v>
      </c>
    </row>
    <row r="44" spans="1:5">
      <c r="B44" s="5"/>
    </row>
    <row r="45" spans="1:5">
      <c r="A45" s="27" t="s">
        <v>40</v>
      </c>
    </row>
  </sheetData>
  <mergeCells count="1">
    <mergeCell ref="A1:D1"/>
  </mergeCells>
  <phoneticPr fontId="0" type="noConversion"/>
  <printOptions horizontalCentered="1"/>
  <pageMargins left="0.78740157480314965" right="0.78740157480314965" top="0.59055118110236227" bottom="0.39370078740157483" header="0.19685039370078741" footer="0.2362204724409449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Ma. Jesús</cp:lastModifiedBy>
  <cp:lastPrinted>2014-08-06T23:37:20Z</cp:lastPrinted>
  <dcterms:created xsi:type="dcterms:W3CDTF">1999-10-12T20:15:33Z</dcterms:created>
  <dcterms:modified xsi:type="dcterms:W3CDTF">2017-06-08T01:35:37Z</dcterms:modified>
</cp:coreProperties>
</file>