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160" yWindow="975" windowWidth="1980" windowHeight="11760" tabRatio="822"/>
  </bookViews>
  <sheets>
    <sheet name="escolaridad máx" sheetId="14" r:id="rId1"/>
  </sheets>
  <definedNames>
    <definedName name="_xlnm.Print_Area" localSheetId="0">'escolaridad máx'!$A$1:$N$45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H16" i="14"/>
  <c r="E17"/>
  <c r="F17"/>
  <c r="G17"/>
  <c r="H17"/>
  <c r="D17"/>
  <c r="H10"/>
  <c r="H11"/>
  <c r="D12"/>
  <c r="E12"/>
  <c r="F12"/>
  <c r="G12"/>
  <c r="H12"/>
  <c r="H19"/>
  <c r="D20"/>
  <c r="E20"/>
  <c r="F20"/>
  <c r="G20"/>
  <c r="H20"/>
</calcChain>
</file>

<file path=xl/sharedStrings.xml><?xml version="1.0" encoding="utf-8"?>
<sst xmlns="http://schemas.openxmlformats.org/spreadsheetml/2006/main" count="26" uniqueCount="16">
  <si>
    <t>Total</t>
  </si>
  <si>
    <t>UNAM. PERSONAL ACADÉMICO</t>
  </si>
  <si>
    <t>PERSONAL ACADÉMICO DE CARRERA POR SUBSISTEMA Y NIVEL DE ESTUDIOS</t>
  </si>
  <si>
    <t>Licenciatura</t>
  </si>
  <si>
    <t>Especialización</t>
  </si>
  <si>
    <t>Maestría</t>
  </si>
  <si>
    <t>Doctorado</t>
  </si>
  <si>
    <t>Bachillerato</t>
  </si>
  <si>
    <t>Educación superior</t>
  </si>
  <si>
    <t>FUENTE: DGAPA, UNAM.</t>
  </si>
  <si>
    <t>Investigación científica</t>
  </si>
  <si>
    <t>Investigación en humanidades</t>
  </si>
  <si>
    <t>FUENTE: DGAPA, UNAM</t>
  </si>
  <si>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</si>
  <si>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</si>
  <si>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r>
      <t>ESCOLARIDAD DEL PERSONAL ACADÉMICO DE CARRERA 2017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</si>
</sst>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</font>
    <font>
      <sz val="8"/>
      <name val="Helv"/>
    </font>
    <font>
      <sz val="10"/>
      <name val="Arial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9" fillId="0" borderId="0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3" fillId="0" borderId="0" xfId="4" applyFont="1" applyBorder="1" applyAlignment="1">
      <alignment vertical="center"/>
    </xf>
    <xf numFmtId="0" fontId="1" fillId="0" borderId="0" xfId="4" applyFont="1" applyBorder="1" applyAlignment="1">
      <alignment vertical="center"/>
    </xf>
    <xf numFmtId="0" fontId="2" fillId="0" borderId="0" xfId="4" applyFont="1" applyAlignment="1">
      <alignment vertical="center"/>
    </xf>
    <xf numFmtId="164" fontId="1" fillId="0" borderId="0" xfId="4" applyNumberFormat="1" applyFont="1" applyAlignment="1">
      <alignment vertical="center"/>
    </xf>
    <xf numFmtId="3" fontId="1" fillId="0" borderId="0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3" fontId="2" fillId="0" borderId="0" xfId="4" applyNumberFormat="1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4" applyNumberFormat="1" applyFont="1" applyBorder="1" applyAlignment="1">
      <alignment horizontal="center" vertical="center"/>
    </xf>
    <xf numFmtId="2" fontId="10" fillId="0" borderId="0" xfId="4" applyNumberFormat="1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3" fontId="10" fillId="0" borderId="0" xfId="4" applyNumberFormat="1" applyFont="1" applyFill="1" applyBorder="1" applyAlignment="1">
      <alignment horizontal="center" vertical="center"/>
    </xf>
    <xf numFmtId="2" fontId="10" fillId="0" borderId="0" xfId="4" applyNumberFormat="1" applyFont="1" applyAlignment="1">
      <alignment horizontal="center" vertical="center"/>
    </xf>
    <xf numFmtId="0" fontId="9" fillId="0" borderId="0" xfId="4" applyFont="1" applyAlignment="1">
      <alignment vertical="center"/>
    </xf>
    <xf numFmtId="164" fontId="10" fillId="0" borderId="0" xfId="4" applyNumberFormat="1" applyFont="1" applyAlignment="1">
      <alignment vertical="center"/>
    </xf>
    <xf numFmtId="0" fontId="2" fillId="0" borderId="0" xfId="4" applyFont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'escolaridad máx'!$D$9:$G$9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máx'!$D$11:$G$11</c:f>
              <c:numCache>
                <c:formatCode>#,##0</c:formatCode>
                <c:ptCount val="4"/>
                <c:pt idx="0">
                  <c:v>530</c:v>
                </c:pt>
                <c:pt idx="1">
                  <c:v>111</c:v>
                </c:pt>
                <c:pt idx="2">
                  <c:v>1049</c:v>
                </c:pt>
                <c:pt idx="3">
                  <c:v>2099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'escolaridad máx'!$D$9:$G$9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0718987998"/>
          <c:y val="0.123851968503937"/>
        </c:manualLayout>
      </c:layout>
      <c:spPr>
        <a:noFill/>
        <a:ln w="25400">
          <a:noFill/>
        </a:ln>
      </c:spPr>
    </c:title>
    <c:view3D>
      <c:rotY val="30"/>
      <c:perspective val="0"/>
    </c:view3D>
    <c:plotArea>
      <c:layout>
        <c:manualLayout>
          <c:layoutTarget val="inner"/>
          <c:xMode val="edge"/>
          <c:yMode val="edge"/>
          <c:x val="0.15488784760800606"/>
          <c:y val="0.35511842773685554"/>
          <c:w val="0.68876752448626855"/>
          <c:h val="0.45257080264160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6762531207989274E-2"/>
                  <c:y val="-6.877317754635509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7312111900646591E-2"/>
                  <c:y val="-0.11296450342900687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4878048780487798E-2"/>
                  <c:y val="-1.195389890779778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6.0975609756097563E-3"/>
                  <c:y val="2.4193548387096777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'escolaridad máx'!$D$15:$G$15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máx'!$D$16:$G$16</c:f>
              <c:numCache>
                <c:formatCode>#,##0</c:formatCode>
                <c:ptCount val="4"/>
                <c:pt idx="0">
                  <c:v>10</c:v>
                </c:pt>
                <c:pt idx="1">
                  <c:v>4</c:v>
                </c:pt>
                <c:pt idx="2">
                  <c:v>68</c:v>
                </c:pt>
                <c:pt idx="3">
                  <c:v>1887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23299321743197945"/>
          <c:y val="0.1236198247396495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1469275746472288"/>
          <c:y val="0.33910997805602205"/>
          <c:w val="0.61957417946519078"/>
          <c:h val="0.450561184974829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1779695174241834"/>
                  <c:y val="-4.554832359664718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3.7747875574959157E-2"/>
                  <c:y val="-3.910972821945643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1.0157480314960632E-2"/>
                  <c:y val="-5.407067564135129E-2"/>
                </c:manualLayout>
              </c:layout>
              <c:tx>
                <c:rich>
                  <a:bodyPr/>
                  <a:lstStyle/>
                  <a:p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Maestría</a:t>
                    </a:r>
                  </a:p>
                  <a:p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8.7%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-3.7428549154128049E-2"/>
                  <c:y val="3.8313119126238256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'escolaridad máx'!$D$18:$G$18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máx'!$D$19:$G$19</c:f>
              <c:numCache>
                <c:formatCode>General</c:formatCode>
                <c:ptCount val="4"/>
                <c:pt idx="0" formatCode="#,##0">
                  <c:v>31</c:v>
                </c:pt>
                <c:pt idx="1">
                  <c:v>2</c:v>
                </c:pt>
                <c:pt idx="2" formatCode="#,##0">
                  <c:v>83</c:v>
                </c:pt>
                <c:pt idx="3" formatCode="#,##0">
                  <c:v>844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23526549161314758"/>
          <c:y val="0.12726777805118111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1154135041737027"/>
          <c:y val="0.34341831916902887"/>
          <c:w val="0.59124990137755828"/>
          <c:h val="0.421770730807086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8610634648370531E-3"/>
                  <c:y val="0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2.2870211549456841E-3"/>
                  <c:y val="-4.896421845574389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'escolaridad máx'!$D$9:$G$9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máx'!$D$11:$G$11</c:f>
              <c:numCache>
                <c:formatCode>#,##0</c:formatCode>
                <c:ptCount val="4"/>
                <c:pt idx="0">
                  <c:v>530</c:v>
                </c:pt>
                <c:pt idx="1">
                  <c:v>111</c:v>
                </c:pt>
                <c:pt idx="2">
                  <c:v>1049</c:v>
                </c:pt>
                <c:pt idx="3">
                  <c:v>2099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1508941833"/>
          <c:y val="9.1287015593639026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0031577574542314"/>
          <c:y val="0.33811672070402976"/>
          <c:w val="0.61230808105508561"/>
          <c:h val="0.412916164891153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4535058117735321E-3"/>
                  <c:y val="6.6675822498931817E-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2.1428571428571519E-2"/>
                  <c:y val="3.984352061924464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1.7494987039663519E-2"/>
                  <c:y val="2.821533431202457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3.1055900621118029E-2"/>
                  <c:y val="-4.5164820499132508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'escolaridad máx'!$D$9:$G$9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máx'!$D$10:$G$10</c:f>
              <c:numCache>
                <c:formatCode>#,##0</c:formatCode>
                <c:ptCount val="4"/>
                <c:pt idx="0">
                  <c:v>699</c:v>
                </c:pt>
                <c:pt idx="1">
                  <c:v>16</c:v>
                </c:pt>
                <c:pt idx="2">
                  <c:v>491</c:v>
                </c:pt>
                <c:pt idx="3">
                  <c:v>116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00583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20058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21</xdr:row>
      <xdr:rowOff>76200</xdr:rowOff>
    </xdr:from>
    <xdr:to>
      <xdr:col>7</xdr:col>
      <xdr:colOff>66675</xdr:colOff>
      <xdr:row>40</xdr:row>
      <xdr:rowOff>114300</xdr:rowOff>
    </xdr:to>
    <xdr:graphicFrame macro="">
      <xdr:nvGraphicFramePr>
        <xdr:cNvPr id="200584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685800</xdr:colOff>
      <xdr:row>21</xdr:row>
      <xdr:rowOff>142875</xdr:rowOff>
    </xdr:from>
    <xdr:to>
      <xdr:col>13</xdr:col>
      <xdr:colOff>714375</xdr:colOff>
      <xdr:row>40</xdr:row>
      <xdr:rowOff>152400</xdr:rowOff>
    </xdr:to>
    <xdr:graphicFrame macro="">
      <xdr:nvGraphicFramePr>
        <xdr:cNvPr id="200584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714375</xdr:colOff>
      <xdr:row>2</xdr:row>
      <xdr:rowOff>38100</xdr:rowOff>
    </xdr:from>
    <xdr:to>
      <xdr:col>13</xdr:col>
      <xdr:colOff>685800</xdr:colOff>
      <xdr:row>21</xdr:row>
      <xdr:rowOff>123825</xdr:rowOff>
    </xdr:to>
    <xdr:graphicFrame macro="">
      <xdr:nvGraphicFramePr>
        <xdr:cNvPr id="200584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</xdr:row>
      <xdr:rowOff>9525</xdr:rowOff>
    </xdr:from>
    <xdr:to>
      <xdr:col>7</xdr:col>
      <xdr:colOff>0</xdr:colOff>
      <xdr:row>21</xdr:row>
      <xdr:rowOff>85725</xdr:rowOff>
    </xdr:to>
    <xdr:graphicFrame macro="">
      <xdr:nvGraphicFramePr>
        <xdr:cNvPr id="200584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"/>
  <sheetViews>
    <sheetView tabSelected="1" zoomScaleNormal="100" workbookViewId="0">
      <selection sqref="A1:N1"/>
    </sheetView>
  </sheetViews>
  <sheetFormatPr baseColWidth="10" defaultRowHeight="12.75"/>
  <cols>
    <col min="1" max="6" width="11.42578125" style="4" customWidth="1"/>
    <col min="7" max="8" width="11.42578125" style="4"/>
    <col min="9" max="9" width="12.42578125" style="4" bestFit="1" customWidth="1"/>
    <col min="10" max="10" width="11.7109375" style="4" bestFit="1" customWidth="1"/>
    <col min="11" max="12" width="12.42578125" style="4" bestFit="1" customWidth="1"/>
    <col min="13" max="16384" width="11.42578125" style="4"/>
  </cols>
  <sheetData>
    <row r="1" spans="1:17" ht="15" customHeight="1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15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7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</row>
    <row r="4" spans="1:17" ht="13.5" customHeight="1"/>
    <row r="5" spans="1:17" ht="13.5" customHeight="1">
      <c r="A5" s="12"/>
      <c r="B5" s="12"/>
      <c r="C5" s="12"/>
      <c r="D5" s="12"/>
      <c r="E5" s="12"/>
      <c r="F5" s="12"/>
      <c r="G5" s="12"/>
      <c r="H5" s="12"/>
      <c r="I5" s="12"/>
    </row>
    <row r="6" spans="1:17" ht="13.5" customHeight="1">
      <c r="A6" s="12"/>
      <c r="B6" s="12" t="s">
        <v>2</v>
      </c>
      <c r="C6" s="12"/>
      <c r="D6" s="12"/>
      <c r="E6" s="12"/>
      <c r="F6" s="12"/>
      <c r="G6" s="12"/>
      <c r="H6" s="12"/>
      <c r="I6" s="12"/>
    </row>
    <row r="7" spans="1:17" ht="13.5" customHeight="1">
      <c r="A7" s="12"/>
      <c r="B7" s="13"/>
      <c r="C7" s="13"/>
      <c r="D7" s="13"/>
      <c r="E7" s="13"/>
      <c r="F7" s="13"/>
      <c r="G7" s="13"/>
      <c r="H7" s="12"/>
      <c r="I7" s="12"/>
    </row>
    <row r="8" spans="1:17" ht="13.5" customHeight="1">
      <c r="A8" s="12"/>
      <c r="B8" s="13"/>
      <c r="C8" s="13"/>
      <c r="D8" s="13"/>
      <c r="E8" s="13"/>
      <c r="F8" s="13"/>
      <c r="G8" s="13"/>
      <c r="H8" s="12"/>
      <c r="I8" s="12"/>
    </row>
    <row r="9" spans="1:17" ht="13.5" customHeight="1">
      <c r="A9" s="12"/>
      <c r="B9" s="1"/>
      <c r="C9" s="14"/>
      <c r="D9" s="2" t="s">
        <v>3</v>
      </c>
      <c r="E9" s="2" t="s">
        <v>4</v>
      </c>
      <c r="F9" s="2" t="s">
        <v>5</v>
      </c>
      <c r="G9" s="1" t="s">
        <v>6</v>
      </c>
      <c r="H9" s="2" t="s">
        <v>0</v>
      </c>
      <c r="I9" s="12"/>
    </row>
    <row r="10" spans="1:17" ht="13.5" customHeight="1">
      <c r="A10" s="12"/>
      <c r="B10" s="14" t="s">
        <v>7</v>
      </c>
      <c r="C10" s="14"/>
      <c r="D10" s="15">
        <v>699</v>
      </c>
      <c r="E10" s="15">
        <v>16</v>
      </c>
      <c r="F10" s="15">
        <v>491</v>
      </c>
      <c r="G10" s="15">
        <v>116</v>
      </c>
      <c r="H10" s="16">
        <f>SUM(D10:G10)</f>
        <v>1322</v>
      </c>
      <c r="I10" s="12"/>
    </row>
    <row r="11" spans="1:17" ht="13.5" customHeight="1">
      <c r="A11" s="12"/>
      <c r="B11" s="14" t="s">
        <v>8</v>
      </c>
      <c r="C11" s="14"/>
      <c r="D11" s="15">
        <v>530</v>
      </c>
      <c r="E11" s="15">
        <v>111</v>
      </c>
      <c r="F11" s="15">
        <v>1049</v>
      </c>
      <c r="G11" s="15">
        <v>2099</v>
      </c>
      <c r="H11" s="16">
        <f>SUM(D11:G11)</f>
        <v>3789</v>
      </c>
      <c r="I11" s="22"/>
      <c r="J11" s="8"/>
      <c r="K11" s="8"/>
      <c r="L11" s="8"/>
    </row>
    <row r="12" spans="1:17" ht="13.5" customHeight="1">
      <c r="A12" s="12"/>
      <c r="B12" s="14"/>
      <c r="C12" s="14"/>
      <c r="D12" s="17">
        <f>D11/$H$11*100</f>
        <v>13.987859593560307</v>
      </c>
      <c r="E12" s="17">
        <f>E11/$H$11*100</f>
        <v>2.929532858273951</v>
      </c>
      <c r="F12" s="17">
        <f>F11/$H$11*100</f>
        <v>27.685405120084454</v>
      </c>
      <c r="G12" s="17">
        <f>G11/$H$11*100</f>
        <v>55.397202428081286</v>
      </c>
      <c r="H12" s="17">
        <f>H11/$H$11*100</f>
        <v>100</v>
      </c>
      <c r="I12" s="12"/>
    </row>
    <row r="13" spans="1:17" ht="13.5" customHeight="1">
      <c r="A13" s="12"/>
      <c r="B13" s="18" t="s">
        <v>9</v>
      </c>
      <c r="C13" s="14"/>
      <c r="D13" s="14"/>
      <c r="E13" s="14"/>
      <c r="F13" s="14"/>
      <c r="G13" s="14"/>
      <c r="H13" s="14"/>
      <c r="I13" s="12"/>
    </row>
    <row r="14" spans="1:17" ht="13.5" customHeight="1">
      <c r="A14" s="12"/>
      <c r="B14" s="14"/>
      <c r="C14" s="14"/>
      <c r="D14" s="14"/>
      <c r="E14" s="14"/>
      <c r="F14" s="14"/>
      <c r="G14" s="14"/>
      <c r="H14" s="14"/>
      <c r="I14" s="12"/>
    </row>
    <row r="15" spans="1:17" ht="13.5" customHeight="1">
      <c r="A15" s="12"/>
      <c r="B15" s="14"/>
      <c r="C15" s="14"/>
      <c r="D15" s="2" t="s">
        <v>3</v>
      </c>
      <c r="E15" s="2" t="s">
        <v>4</v>
      </c>
      <c r="F15" s="2" t="s">
        <v>5</v>
      </c>
      <c r="G15" s="2" t="s">
        <v>6</v>
      </c>
      <c r="H15" s="2" t="s">
        <v>0</v>
      </c>
      <c r="I15" s="12"/>
    </row>
    <row r="16" spans="1:17" ht="13.5" customHeight="1">
      <c r="A16" s="12"/>
      <c r="B16" s="14" t="s">
        <v>10</v>
      </c>
      <c r="C16" s="14"/>
      <c r="D16" s="19">
        <v>10</v>
      </c>
      <c r="E16" s="19">
        <v>4</v>
      </c>
      <c r="F16" s="19">
        <v>68</v>
      </c>
      <c r="G16" s="19">
        <v>1887</v>
      </c>
      <c r="H16" s="19">
        <f>SUM(D16:G16)</f>
        <v>1969</v>
      </c>
      <c r="I16" s="12"/>
    </row>
    <row r="17" spans="1:9" ht="13.5" customHeight="1">
      <c r="A17" s="12"/>
      <c r="B17" s="14"/>
      <c r="C17" s="14"/>
      <c r="D17" s="20">
        <f>D16/$H$16*100</f>
        <v>0.50787201625190448</v>
      </c>
      <c r="E17" s="20">
        <f>E16/$H$16*100</f>
        <v>0.20314880650076178</v>
      </c>
      <c r="F17" s="20">
        <f>F16/$H$16*100</f>
        <v>3.4535297105129508</v>
      </c>
      <c r="G17" s="20">
        <f>G16/$H$16*100</f>
        <v>95.835449466734374</v>
      </c>
      <c r="H17" s="20">
        <f>H16/$H$16*100</f>
        <v>100</v>
      </c>
      <c r="I17" s="12"/>
    </row>
    <row r="18" spans="1:9" ht="13.5" customHeight="1">
      <c r="A18" s="12"/>
      <c r="B18" s="14"/>
      <c r="C18" s="14"/>
      <c r="D18" s="2" t="s">
        <v>3</v>
      </c>
      <c r="E18" s="2" t="s">
        <v>4</v>
      </c>
      <c r="F18" s="2" t="s">
        <v>5</v>
      </c>
      <c r="G18" s="1" t="s">
        <v>6</v>
      </c>
      <c r="H18" s="2" t="s">
        <v>0</v>
      </c>
      <c r="I18" s="12"/>
    </row>
    <row r="19" spans="1:9" ht="13.5" customHeight="1">
      <c r="A19" s="12"/>
      <c r="B19" s="14" t="s">
        <v>11</v>
      </c>
      <c r="C19" s="14"/>
      <c r="D19" s="19">
        <v>31</v>
      </c>
      <c r="E19" s="13">
        <v>2</v>
      </c>
      <c r="F19" s="19">
        <v>83</v>
      </c>
      <c r="G19" s="19">
        <v>844</v>
      </c>
      <c r="H19" s="19">
        <f>SUM(D19:G19)</f>
        <v>960</v>
      </c>
      <c r="I19" s="12"/>
    </row>
    <row r="20" spans="1:9" ht="13.5" customHeight="1">
      <c r="A20" s="12"/>
      <c r="B20" s="12"/>
      <c r="C20" s="12"/>
      <c r="D20" s="20">
        <f>D19/$H$19*100</f>
        <v>3.229166666666667</v>
      </c>
      <c r="E20" s="20">
        <f>E19/$H$19*100</f>
        <v>0.20833333333333334</v>
      </c>
      <c r="F20" s="20">
        <f>F19/$H$19*100</f>
        <v>8.6458333333333339</v>
      </c>
      <c r="G20" s="20">
        <f>G19/$H$19*100</f>
        <v>87.916666666666671</v>
      </c>
      <c r="H20" s="20">
        <f>H19/$H$19*100</f>
        <v>100</v>
      </c>
      <c r="I20" s="12"/>
    </row>
    <row r="21" spans="1:9" ht="13.5" customHeight="1">
      <c r="A21" s="12"/>
      <c r="B21" s="21" t="s">
        <v>12</v>
      </c>
      <c r="C21" s="12"/>
      <c r="D21" s="12"/>
      <c r="E21" s="12"/>
      <c r="F21" s="12"/>
      <c r="G21" s="14"/>
      <c r="H21" s="12"/>
      <c r="I21" s="12"/>
    </row>
    <row r="22" spans="1:9" ht="13.5" customHeight="1">
      <c r="A22" s="21"/>
      <c r="B22" s="12"/>
      <c r="C22" s="12"/>
      <c r="D22" s="12"/>
      <c r="E22" s="12"/>
      <c r="F22" s="14"/>
      <c r="G22" s="12"/>
      <c r="H22" s="12"/>
      <c r="I22" s="12"/>
    </row>
    <row r="23" spans="1:9" ht="13.5" customHeight="1">
      <c r="A23" s="14"/>
      <c r="B23" s="14"/>
      <c r="C23" s="14"/>
      <c r="D23" s="14"/>
      <c r="E23" s="14"/>
      <c r="F23" s="14"/>
      <c r="G23" s="12"/>
      <c r="H23" s="12"/>
      <c r="I23" s="12"/>
    </row>
    <row r="24" spans="1:9" ht="13.5" customHeight="1">
      <c r="A24" s="6"/>
      <c r="B24" s="9"/>
      <c r="C24" s="9"/>
      <c r="D24" s="9"/>
      <c r="E24" s="9"/>
      <c r="F24" s="11"/>
    </row>
    <row r="25" spans="1:9" ht="13.5" customHeight="1">
      <c r="A25" s="6"/>
      <c r="B25" s="9"/>
      <c r="C25" s="9"/>
      <c r="D25" s="9"/>
      <c r="E25" s="9"/>
      <c r="F25" s="11"/>
    </row>
    <row r="26" spans="1:9" ht="13.5" customHeight="1">
      <c r="A26" s="6"/>
      <c r="B26" s="6"/>
      <c r="C26" s="6"/>
      <c r="D26" s="6"/>
      <c r="E26" s="6"/>
      <c r="F26" s="6"/>
    </row>
    <row r="27" spans="1:9" ht="13.5" customHeight="1">
      <c r="A27" s="5"/>
      <c r="B27" s="6"/>
      <c r="C27" s="6"/>
      <c r="D27" s="6"/>
      <c r="E27" s="6"/>
      <c r="F27" s="6"/>
    </row>
    <row r="28" spans="1:9" ht="13.5" customHeight="1">
      <c r="A28" s="6"/>
      <c r="B28" s="6"/>
      <c r="C28" s="6"/>
      <c r="D28" s="6"/>
      <c r="E28" s="6"/>
      <c r="F28" s="6"/>
    </row>
    <row r="29" spans="1:9" ht="13.5" customHeight="1"/>
    <row r="30" spans="1:9" ht="13.5" customHeight="1"/>
    <row r="31" spans="1:9" ht="13.5" customHeight="1"/>
    <row r="32" spans="1:9" ht="13.5" customHeight="1"/>
    <row r="33" spans="1:7" ht="13.5" customHeight="1"/>
    <row r="34" spans="1:7" ht="13.5" customHeight="1"/>
    <row r="35" spans="1:7" ht="13.5" customHeight="1"/>
    <row r="36" spans="1:7" ht="13.5" customHeight="1"/>
    <row r="37" spans="1:7" ht="13.5" customHeight="1">
      <c r="G37" s="3"/>
    </row>
    <row r="38" spans="1:7" ht="13.5" customHeight="1">
      <c r="G38" s="3"/>
    </row>
    <row r="39" spans="1:7" ht="13.5" customHeight="1"/>
    <row r="40" spans="1:7" ht="13.5" customHeight="1">
      <c r="G40" s="10"/>
    </row>
    <row r="41" spans="1:7" ht="13.5" customHeight="1">
      <c r="G41" s="10"/>
    </row>
    <row r="42" spans="1:7" ht="13.5" customHeight="1"/>
    <row r="43" spans="1:7">
      <c r="A43" s="3" t="s">
        <v>14</v>
      </c>
      <c r="B43" s="6"/>
      <c r="C43" s="6"/>
      <c r="D43" s="6"/>
      <c r="E43" s="6"/>
      <c r="F43" s="6"/>
    </row>
    <row r="45" spans="1:7">
      <c r="A45" s="5" t="s">
        <v>13</v>
      </c>
      <c r="B45" s="10"/>
    </row>
  </sheetData>
  <mergeCells count="2">
    <mergeCell ref="A1:N1"/>
    <mergeCell ref="A2:N2"/>
  </mergeCells>
  <phoneticPr fontId="7" type="noConversion"/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</vt:lpstr>
      <vt:lpstr>'escolaridad máx'!Área_de_impresión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Ma. Jesús</cp:lastModifiedBy>
  <cp:lastPrinted>2017-03-29T20:47:25Z</cp:lastPrinted>
  <dcterms:created xsi:type="dcterms:W3CDTF">2013-05-30T03:07:03Z</dcterms:created>
  <dcterms:modified xsi:type="dcterms:W3CDTF">2017-06-08T00:10:49Z</dcterms:modified>
</cp:coreProperties>
</file>